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631C87A9-36DD-4E97-B12A-60A99FD11E97}" xr6:coauthVersionLast="47" xr6:coauthVersionMax="47" xr10:uidLastSave="{00000000-0000-0000-0000-000000000000}"/>
  <bookViews>
    <workbookView xWindow="-120" yWindow="-120" windowWidth="24240" windowHeight="13020" xr2:uid="{CBB071C0-BCC4-40BB-92F5-3B5A747FA43C}"/>
  </bookViews>
  <sheets>
    <sheet name="JAILS &amp; CONVICTS SETTLEMENT" sheetId="1" r:id="rId1"/>
  </sheets>
  <definedNames>
    <definedName name="_xlnm._FilterDatabase" localSheetId="0" hidden="1">'JAILS &amp; CONVICTS SETTLEMENT'!$A$1:$L$193</definedName>
    <definedName name="_xlnm.Print_Titles" localSheetId="0">'JAILS &amp; CONVICTS SETTLEMENT'!$1:$1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3" i="1" l="1"/>
  <c r="K193" i="1"/>
  <c r="J193" i="1"/>
  <c r="L179" i="1"/>
  <c r="K179" i="1"/>
  <c r="J179" i="1"/>
  <c r="L175" i="1"/>
  <c r="K175" i="1"/>
  <c r="J175" i="1"/>
  <c r="L160" i="1"/>
  <c r="K160" i="1"/>
  <c r="J160" i="1"/>
  <c r="L156" i="1"/>
  <c r="K156" i="1"/>
  <c r="J156" i="1"/>
  <c r="L141" i="1"/>
  <c r="K141" i="1"/>
  <c r="J141" i="1"/>
  <c r="L137" i="1"/>
  <c r="K137" i="1"/>
  <c r="J137" i="1"/>
  <c r="L125" i="1"/>
  <c r="K125" i="1"/>
  <c r="J125" i="1"/>
  <c r="L111" i="1"/>
  <c r="K111" i="1"/>
  <c r="J111" i="1"/>
  <c r="L107" i="1"/>
  <c r="K107" i="1"/>
  <c r="J107" i="1"/>
  <c r="L95" i="1"/>
  <c r="K95" i="1"/>
  <c r="J95" i="1"/>
  <c r="L79" i="1"/>
  <c r="K79" i="1"/>
  <c r="J79" i="1"/>
  <c r="L75" i="1"/>
  <c r="K75" i="1"/>
  <c r="J75" i="1"/>
  <c r="L63" i="1"/>
  <c r="K63" i="1"/>
  <c r="J63" i="1"/>
  <c r="L51" i="1"/>
  <c r="K51" i="1"/>
  <c r="J51" i="1"/>
  <c r="L37" i="1"/>
  <c r="K37" i="1"/>
  <c r="J37" i="1"/>
  <c r="L32" i="1"/>
  <c r="K32" i="1"/>
  <c r="J32" i="1"/>
  <c r="L20" i="1"/>
  <c r="K20" i="1"/>
  <c r="J20" i="1"/>
  <c r="L5" i="1"/>
  <c r="K5" i="1"/>
  <c r="J5" i="1"/>
  <c r="J194" i="1" l="1"/>
  <c r="L194" i="1"/>
  <c r="K194" i="1"/>
</calcChain>
</file>

<file path=xl/sharedStrings.xml><?xml version="1.0" encoding="utf-8"?>
<sst xmlns="http://schemas.openxmlformats.org/spreadsheetml/2006/main" count="1243" uniqueCount="98">
  <si>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</si>
  <si>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</si>
  <si>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</si>
  <si>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</si>
  <si>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</si>
  <si>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</si>
  <si>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</si>
  <si>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</si>
  <si>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</si>
  <si>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</si>
  <si>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</si>
  <si>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</si>
  <si>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</si>
  <si>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</si>
  <si>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NC21085</t>
  </si>
  <si>
    <t>JAILS &amp; CONVICTS SETTLEMENT</t>
  </si>
  <si>
    <t>BJ4033</t>
  </si>
  <si>
    <t>BJ4033 Reclamation &amp; Probation Organization Bajaur</t>
  </si>
  <si>
    <t>SENIOR PAROLE/PROBATION OFFICER</t>
  </si>
  <si>
    <t>JUNIOR CLERK</t>
  </si>
  <si>
    <t>NAIB QASID</t>
  </si>
  <si>
    <t>BJ4037</t>
  </si>
  <si>
    <t>BJ4037 Sub Jail District Bajaur</t>
  </si>
  <si>
    <t>DEPUTY SUPERINTENDENT JAIL</t>
  </si>
  <si>
    <t>COMPUTER OPERATOR</t>
  </si>
  <si>
    <t>SENIOR ASSISTANT SUPERINTENDENT JAIL</t>
  </si>
  <si>
    <t>SENIOR ASSISTANT SUPERINTENDENT OF JAIL</t>
  </si>
  <si>
    <t>JUNIOR CLINICAL TECHNICIAN (PHARMACY)</t>
  </si>
  <si>
    <t>JUNIOR TECHNICIAN PHARMACY</t>
  </si>
  <si>
    <t>CHIEF WARDER</t>
  </si>
  <si>
    <t>HEAD WARDER</t>
  </si>
  <si>
    <t>WARDER</t>
  </si>
  <si>
    <t>WARDER (MALE)</t>
  </si>
  <si>
    <t>FEMALE WARDER</t>
  </si>
  <si>
    <t>SWEEPER</t>
  </si>
  <si>
    <t>SWEEPER MATE</t>
  </si>
  <si>
    <t>BJ4205</t>
  </si>
  <si>
    <t>BJ4205 INTERNMENT CENTER KHAAR BAJAUR</t>
  </si>
  <si>
    <t>ASSISTANT SUPERINTENDENT OF JAIL</t>
  </si>
  <si>
    <t>JUNIOR TECHNICIAN</t>
  </si>
  <si>
    <t>CHIEF HEAD WARDER</t>
  </si>
  <si>
    <t>BARBER</t>
  </si>
  <si>
    <t>DHOBI</t>
  </si>
  <si>
    <t>KH4033</t>
  </si>
  <si>
    <t>KH4033 Reclamation &amp; Probation Organization Khyber</t>
  </si>
  <si>
    <t>SENIOR PROBATION OFFICER</t>
  </si>
  <si>
    <t>KH4038</t>
  </si>
  <si>
    <t>KH4038 Sub Jail District Khyber</t>
  </si>
  <si>
    <t>WARDER (FEMALE)</t>
  </si>
  <si>
    <t>KH4175</t>
  </si>
  <si>
    <t>KH4175 INTERNMENT CENTER FORT SALOP BARA KHYBER</t>
  </si>
  <si>
    <t>KH4176</t>
  </si>
  <si>
    <t>KH4176 INTERNMENT CENTER LANDI KOTAL KHYBER</t>
  </si>
  <si>
    <t>KM4036</t>
  </si>
  <si>
    <t>KM4036 Reclamation &amp; Probation Organization Kurram</t>
  </si>
  <si>
    <t>KM4041</t>
  </si>
  <si>
    <t>KM4041 Sub Jail District Kurram</t>
  </si>
  <si>
    <t>KM4170</t>
  </si>
  <si>
    <t>KM4170 INTERNMENT CENTER ALI ZAI KURRAM</t>
  </si>
  <si>
    <t>MG4035</t>
  </si>
  <si>
    <t>MG4035 Reclamation &amp; Probation Organization Mohmand</t>
  </si>
  <si>
    <t>PROBATION OFFICER</t>
  </si>
  <si>
    <t>MG4040</t>
  </si>
  <si>
    <t>MG4040 Sub Jail District Mohmand</t>
  </si>
  <si>
    <t>MG4275</t>
  </si>
  <si>
    <t>MG4275 INTERNMENT CENTER GHALANAI MOHMAND</t>
  </si>
  <si>
    <t>MW4036</t>
  </si>
  <si>
    <t>MW4036 Reclamation &amp; Probation Organization North Waziristan</t>
  </si>
  <si>
    <t>MW4041</t>
  </si>
  <si>
    <t>MW4041 Sub Jail District North Waziristan</t>
  </si>
  <si>
    <t>OI4028</t>
  </si>
  <si>
    <t>OI4028 Reclamation &amp; Probation Organization Orakzai</t>
  </si>
  <si>
    <t>OI4033</t>
  </si>
  <si>
    <t>OI4033 Sub Jail District Orakzai</t>
  </si>
  <si>
    <t>TW4037</t>
  </si>
  <si>
    <t>TW4037 Reclamation &amp; Probation Organization South Waziristan</t>
  </si>
  <si>
    <t>TW4042</t>
  </si>
  <si>
    <t>TW4042 Sub Jail District South Waziristan</t>
  </si>
  <si>
    <t>BJ4033 Total</t>
  </si>
  <si>
    <t>BJ4037 Total</t>
  </si>
  <si>
    <t>BJ4205 Total</t>
  </si>
  <si>
    <t>KH4033 Total</t>
  </si>
  <si>
    <t>KH4038 Total</t>
  </si>
  <si>
    <t>KH4175 Total</t>
  </si>
  <si>
    <t>KH4176 Total</t>
  </si>
  <si>
    <t>KM4036 Total</t>
  </si>
  <si>
    <t>KM4041 Total</t>
  </si>
  <si>
    <t>KM4170 Total</t>
  </si>
  <si>
    <t>MG4035 Total</t>
  </si>
  <si>
    <t>MG4040 Total</t>
  </si>
  <si>
    <t>MG4275 Total</t>
  </si>
  <si>
    <t>MW4036 Total</t>
  </si>
  <si>
    <t>MW4041 Total</t>
  </si>
  <si>
    <t>OI4028 Total</t>
  </si>
  <si>
    <t>OI4033 Total</t>
  </si>
  <si>
    <t>TW4037 Total</t>
  </si>
  <si>
    <t>TW4042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</si>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</sst>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3E01-B232-4172-8B08-D6ED6D06E176}">
  <sheetPr>
    <pageSetUpPr fitToPage="1"/>
  </sheetPr>
  <dimension ref="A1:L194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8.7109375" bestFit="1" customWidth="1"/>
    <col min="6" max="6" width="13.85546875" bestFit="1" customWidth="1"/>
    <col min="7" max="7" width="59.7109375" bestFit="1" customWidth="1"/>
    <col min="8" max="8" width="41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11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3</v>
      </c>
      <c r="J4" s="4">
        <v>1</v>
      </c>
      <c r="K4" s="4">
        <v>1</v>
      </c>
      <c r="L4" s="4">
        <v>0</v>
      </c>
    </row>
    <row r="5" spans="1:12" ht="24.95" customHeight="1" outlineLevel="1" x14ac:dyDescent="0.25">
      <c r="A5" s="8"/>
      <c r="B5" s="5"/>
      <c r="C5" s="5"/>
      <c r="D5" s="5"/>
      <c r="E5" s="5"/>
      <c r="F5" s="5" t="s">
        <v>78</v>
      </c>
      <c r="G5" s="5"/>
      <c r="H5" s="5"/>
      <c r="I5" s="5"/>
      <c r="J5" s="5">
        <f>SUBTOTAL(9,J2:J4)</f>
        <v>3</v>
      </c>
      <c r="K5" s="5">
        <f>SUBTOTAL(9,K2:K4)</f>
        <v>2</v>
      </c>
      <c r="L5" s="5">
        <f>SUBTOTAL(9,L2:L4)</f>
        <v>1</v>
      </c>
    </row>
    <row r="6" spans="1:12" ht="24.95" customHeight="1" outlineLevel="2" x14ac:dyDescent="0.25">
      <c r="A6" s="6" t="s">
        <v>12</v>
      </c>
      <c r="B6" s="7">
        <v>61</v>
      </c>
      <c r="C6" s="7" t="s">
        <v>13</v>
      </c>
      <c r="D6" s="7" t="s">
        <v>14</v>
      </c>
      <c r="E6" s="7" t="s">
        <v>15</v>
      </c>
      <c r="F6" s="7" t="s">
        <v>21</v>
      </c>
      <c r="G6" s="7" t="s">
        <v>22</v>
      </c>
      <c r="H6" s="7" t="s">
        <v>23</v>
      </c>
      <c r="I6" s="7">
        <v>17</v>
      </c>
      <c r="J6" s="7">
        <v>1</v>
      </c>
      <c r="K6" s="7">
        <v>1</v>
      </c>
      <c r="L6" s="7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21</v>
      </c>
      <c r="G7" s="4" t="s">
        <v>22</v>
      </c>
      <c r="H7" s="4" t="s">
        <v>24</v>
      </c>
      <c r="I7" s="4">
        <v>16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21</v>
      </c>
      <c r="G8" s="4" t="s">
        <v>22</v>
      </c>
      <c r="H8" s="4" t="s">
        <v>25</v>
      </c>
      <c r="I8" s="4">
        <v>16</v>
      </c>
      <c r="J8" s="4">
        <v>0</v>
      </c>
      <c r="K8" s="4">
        <v>1</v>
      </c>
      <c r="L8" s="4">
        <v>-1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21</v>
      </c>
      <c r="G9" s="4" t="s">
        <v>22</v>
      </c>
      <c r="H9" s="4" t="s">
        <v>26</v>
      </c>
      <c r="I9" s="4">
        <v>16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21</v>
      </c>
      <c r="G10" s="4" t="s">
        <v>22</v>
      </c>
      <c r="H10" s="4" t="s">
        <v>27</v>
      </c>
      <c r="I10" s="4">
        <v>12</v>
      </c>
      <c r="J10" s="4">
        <v>2</v>
      </c>
      <c r="K10" s="4">
        <v>0</v>
      </c>
      <c r="L10" s="4">
        <v>2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21</v>
      </c>
      <c r="G11" s="4" t="s">
        <v>22</v>
      </c>
      <c r="H11" s="4" t="s">
        <v>28</v>
      </c>
      <c r="I11" s="4">
        <v>12</v>
      </c>
      <c r="J11" s="4">
        <v>0</v>
      </c>
      <c r="K11" s="4">
        <v>1</v>
      </c>
      <c r="L11" s="4">
        <v>-1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21</v>
      </c>
      <c r="G12" s="4" t="s">
        <v>22</v>
      </c>
      <c r="H12" s="4" t="s">
        <v>29</v>
      </c>
      <c r="I12" s="4">
        <v>11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21</v>
      </c>
      <c r="G13" s="4" t="s">
        <v>22</v>
      </c>
      <c r="H13" s="4" t="s">
        <v>19</v>
      </c>
      <c r="I13" s="4">
        <v>11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21</v>
      </c>
      <c r="G14" s="4" t="s">
        <v>22</v>
      </c>
      <c r="H14" s="4" t="s">
        <v>30</v>
      </c>
      <c r="I14" s="4">
        <v>9</v>
      </c>
      <c r="J14" s="4">
        <v>3</v>
      </c>
      <c r="K14" s="4">
        <v>2</v>
      </c>
      <c r="L14" s="4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21</v>
      </c>
      <c r="G15" s="4" t="s">
        <v>22</v>
      </c>
      <c r="H15" s="4" t="s">
        <v>31</v>
      </c>
      <c r="I15" s="4">
        <v>7</v>
      </c>
      <c r="J15" s="4">
        <v>39</v>
      </c>
      <c r="K15" s="4">
        <v>7</v>
      </c>
      <c r="L15" s="4">
        <v>32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21</v>
      </c>
      <c r="G16" s="4" t="s">
        <v>22</v>
      </c>
      <c r="H16" s="4" t="s">
        <v>32</v>
      </c>
      <c r="I16" s="4">
        <v>7</v>
      </c>
      <c r="J16" s="4">
        <v>0</v>
      </c>
      <c r="K16" s="4">
        <v>20</v>
      </c>
      <c r="L16" s="4">
        <v>-20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21</v>
      </c>
      <c r="G17" s="4" t="s">
        <v>22</v>
      </c>
      <c r="H17" s="4" t="s">
        <v>33</v>
      </c>
      <c r="I17" s="4">
        <v>5</v>
      </c>
      <c r="J17" s="4">
        <v>2</v>
      </c>
      <c r="K17" s="4">
        <v>0</v>
      </c>
      <c r="L17" s="4">
        <v>2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21</v>
      </c>
      <c r="G18" s="4" t="s">
        <v>22</v>
      </c>
      <c r="H18" s="4" t="s">
        <v>34</v>
      </c>
      <c r="I18" s="4">
        <v>3</v>
      </c>
      <c r="J18" s="4">
        <v>0</v>
      </c>
      <c r="K18" s="4">
        <v>1</v>
      </c>
      <c r="L18" s="4">
        <v>-1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21</v>
      </c>
      <c r="G19" s="4" t="s">
        <v>22</v>
      </c>
      <c r="H19" s="4" t="s">
        <v>35</v>
      </c>
      <c r="I19" s="4">
        <v>3</v>
      </c>
      <c r="J19" s="4">
        <v>1</v>
      </c>
      <c r="K19" s="4">
        <v>0</v>
      </c>
      <c r="L19" s="4">
        <v>1</v>
      </c>
    </row>
    <row r="20" spans="1:12" ht="24.95" customHeight="1" outlineLevel="1" x14ac:dyDescent="0.25">
      <c r="A20" s="8"/>
      <c r="B20" s="5"/>
      <c r="C20" s="5"/>
      <c r="D20" s="5"/>
      <c r="E20" s="5"/>
      <c r="F20" s="5" t="s">
        <v>79</v>
      </c>
      <c r="G20" s="5"/>
      <c r="H20" s="5"/>
      <c r="I20" s="5"/>
      <c r="J20" s="5">
        <f>SUBTOTAL(9,J6:J19)</f>
        <v>52</v>
      </c>
      <c r="K20" s="5">
        <f>SUBTOTAL(9,K6:K19)</f>
        <v>36</v>
      </c>
      <c r="L20" s="5">
        <f>SUBTOTAL(9,L6:L19)</f>
        <v>16</v>
      </c>
    </row>
    <row r="21" spans="1:12" ht="24.95" customHeight="1" outlineLevel="2" x14ac:dyDescent="0.25">
      <c r="A21" s="6" t="s">
        <v>12</v>
      </c>
      <c r="B21" s="7">
        <v>61</v>
      </c>
      <c r="C21" s="7" t="s">
        <v>13</v>
      </c>
      <c r="D21" s="7" t="s">
        <v>14</v>
      </c>
      <c r="E21" s="7" t="s">
        <v>15</v>
      </c>
      <c r="F21" s="7" t="s">
        <v>36</v>
      </c>
      <c r="G21" s="7" t="s">
        <v>37</v>
      </c>
      <c r="H21" s="7" t="s">
        <v>38</v>
      </c>
      <c r="I21" s="7">
        <v>16</v>
      </c>
      <c r="J21" s="7">
        <v>1</v>
      </c>
      <c r="K21" s="7">
        <v>1</v>
      </c>
      <c r="L21" s="7">
        <v>0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36</v>
      </c>
      <c r="G22" s="4" t="s">
        <v>37</v>
      </c>
      <c r="H22" s="4" t="s">
        <v>24</v>
      </c>
      <c r="I22" s="4">
        <v>16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36</v>
      </c>
      <c r="G23" s="4" t="s">
        <v>37</v>
      </c>
      <c r="H23" s="4" t="s">
        <v>39</v>
      </c>
      <c r="I23" s="4">
        <v>12</v>
      </c>
      <c r="J23" s="4">
        <v>2</v>
      </c>
      <c r="K23" s="4">
        <v>1</v>
      </c>
      <c r="L23" s="4">
        <v>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36</v>
      </c>
      <c r="G24" s="4" t="s">
        <v>37</v>
      </c>
      <c r="H24" s="4" t="s">
        <v>40</v>
      </c>
      <c r="I24" s="4">
        <v>11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36</v>
      </c>
      <c r="G25" s="4" t="s">
        <v>37</v>
      </c>
      <c r="H25" s="4" t="s">
        <v>19</v>
      </c>
      <c r="I25" s="4">
        <v>11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36</v>
      </c>
      <c r="G26" s="4" t="s">
        <v>37</v>
      </c>
      <c r="H26" s="4" t="s">
        <v>30</v>
      </c>
      <c r="I26" s="4">
        <v>9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36</v>
      </c>
      <c r="G27" s="4" t="s">
        <v>37</v>
      </c>
      <c r="H27" s="4" t="s">
        <v>33</v>
      </c>
      <c r="I27" s="4">
        <v>7</v>
      </c>
      <c r="J27" s="4">
        <v>2</v>
      </c>
      <c r="K27" s="4">
        <v>0</v>
      </c>
      <c r="L27" s="4">
        <v>2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36</v>
      </c>
      <c r="G28" s="4" t="s">
        <v>37</v>
      </c>
      <c r="H28" s="4" t="s">
        <v>31</v>
      </c>
      <c r="I28" s="4">
        <v>7</v>
      </c>
      <c r="J28" s="4">
        <v>24</v>
      </c>
      <c r="K28" s="4">
        <v>14</v>
      </c>
      <c r="L28" s="4">
        <v>10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36</v>
      </c>
      <c r="G29" s="4" t="s">
        <v>37</v>
      </c>
      <c r="H29" s="4" t="s">
        <v>41</v>
      </c>
      <c r="I29" s="4">
        <v>3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36</v>
      </c>
      <c r="G30" s="4" t="s">
        <v>37</v>
      </c>
      <c r="H30" s="4" t="s">
        <v>42</v>
      </c>
      <c r="I30" s="4">
        <v>3</v>
      </c>
      <c r="J30" s="4">
        <v>2</v>
      </c>
      <c r="K30" s="4">
        <v>2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36</v>
      </c>
      <c r="G31" s="4" t="s">
        <v>37</v>
      </c>
      <c r="H31" s="4" t="s">
        <v>34</v>
      </c>
      <c r="I31" s="4">
        <v>3</v>
      </c>
      <c r="J31" s="4">
        <v>2</v>
      </c>
      <c r="K31" s="4">
        <v>2</v>
      </c>
      <c r="L31" s="4">
        <v>0</v>
      </c>
    </row>
    <row r="32" spans="1:12" ht="24.95" customHeight="1" outlineLevel="1" x14ac:dyDescent="0.25">
      <c r="A32" s="8"/>
      <c r="B32" s="5"/>
      <c r="C32" s="5"/>
      <c r="D32" s="5"/>
      <c r="E32" s="5"/>
      <c r="F32" s="5" t="s">
        <v>80</v>
      </c>
      <c r="G32" s="5"/>
      <c r="H32" s="5"/>
      <c r="I32" s="5"/>
      <c r="J32" s="5">
        <f>SUBTOTAL(9,J21:J31)</f>
        <v>38</v>
      </c>
      <c r="K32" s="5">
        <f>SUBTOTAL(9,K21:K31)</f>
        <v>24</v>
      </c>
      <c r="L32" s="5">
        <f>SUBTOTAL(9,L21:L31)</f>
        <v>14</v>
      </c>
    </row>
    <row r="33" spans="1:12" ht="24.95" customHeight="1" outlineLevel="2" x14ac:dyDescent="0.25">
      <c r="A33" s="6" t="s">
        <v>12</v>
      </c>
      <c r="B33" s="7">
        <v>61</v>
      </c>
      <c r="C33" s="7" t="s">
        <v>13</v>
      </c>
      <c r="D33" s="7" t="s">
        <v>14</v>
      </c>
      <c r="E33" s="7" t="s">
        <v>15</v>
      </c>
      <c r="F33" s="7" t="s">
        <v>43</v>
      </c>
      <c r="G33" s="7" t="s">
        <v>44</v>
      </c>
      <c r="H33" s="7" t="s">
        <v>18</v>
      </c>
      <c r="I33" s="7">
        <v>17</v>
      </c>
      <c r="J33" s="7">
        <v>1</v>
      </c>
      <c r="K33" s="7">
        <v>0</v>
      </c>
      <c r="L33" s="7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43</v>
      </c>
      <c r="G34" s="4" t="s">
        <v>44</v>
      </c>
      <c r="H34" s="4" t="s">
        <v>45</v>
      </c>
      <c r="I34" s="4">
        <v>17</v>
      </c>
      <c r="J34" s="4">
        <v>0</v>
      </c>
      <c r="K34" s="4">
        <v>1</v>
      </c>
      <c r="L34" s="4">
        <v>-1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43</v>
      </c>
      <c r="G35" s="4" t="s">
        <v>44</v>
      </c>
      <c r="H35" s="4" t="s">
        <v>19</v>
      </c>
      <c r="I35" s="4">
        <v>11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43</v>
      </c>
      <c r="G36" s="4" t="s">
        <v>44</v>
      </c>
      <c r="H36" s="4" t="s">
        <v>20</v>
      </c>
      <c r="I36" s="4">
        <v>3</v>
      </c>
      <c r="J36" s="4">
        <v>1</v>
      </c>
      <c r="K36" s="4">
        <v>1</v>
      </c>
      <c r="L36" s="4">
        <v>0</v>
      </c>
    </row>
    <row r="37" spans="1:12" ht="24.95" customHeight="1" outlineLevel="1" x14ac:dyDescent="0.25">
      <c r="A37" s="8"/>
      <c r="B37" s="5"/>
      <c r="C37" s="5"/>
      <c r="D37" s="5"/>
      <c r="E37" s="5"/>
      <c r="F37" s="5" t="s">
        <v>81</v>
      </c>
      <c r="G37" s="5"/>
      <c r="H37" s="5"/>
      <c r="I37" s="5"/>
      <c r="J37" s="5">
        <f>SUBTOTAL(9,J33:J36)</f>
        <v>3</v>
      </c>
      <c r="K37" s="5">
        <f>SUBTOTAL(9,K33:K36)</f>
        <v>3</v>
      </c>
      <c r="L37" s="5">
        <f>SUBTOTAL(9,L33:L36)</f>
        <v>0</v>
      </c>
    </row>
    <row r="38" spans="1:12" ht="24.95" customHeight="1" outlineLevel="2" x14ac:dyDescent="0.25">
      <c r="A38" s="6" t="s">
        <v>12</v>
      </c>
      <c r="B38" s="7">
        <v>61</v>
      </c>
      <c r="C38" s="7" t="s">
        <v>13</v>
      </c>
      <c r="D38" s="7" t="s">
        <v>14</v>
      </c>
      <c r="E38" s="7" t="s">
        <v>15</v>
      </c>
      <c r="F38" s="7" t="s">
        <v>46</v>
      </c>
      <c r="G38" s="7" t="s">
        <v>47</v>
      </c>
      <c r="H38" s="7" t="s">
        <v>23</v>
      </c>
      <c r="I38" s="7">
        <v>17</v>
      </c>
      <c r="J38" s="7">
        <v>1</v>
      </c>
      <c r="K38" s="7">
        <v>1</v>
      </c>
      <c r="L38" s="7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46</v>
      </c>
      <c r="G39" s="4" t="s">
        <v>47</v>
      </c>
      <c r="H39" s="4" t="s">
        <v>38</v>
      </c>
      <c r="I39" s="4">
        <v>16</v>
      </c>
      <c r="J39" s="4">
        <v>0</v>
      </c>
      <c r="K39" s="4">
        <v>2</v>
      </c>
      <c r="L39" s="4">
        <v>-2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46</v>
      </c>
      <c r="G40" s="4" t="s">
        <v>47</v>
      </c>
      <c r="H40" s="4" t="s">
        <v>24</v>
      </c>
      <c r="I40" s="4">
        <v>16</v>
      </c>
      <c r="J40" s="4">
        <v>3</v>
      </c>
      <c r="K40" s="4">
        <v>3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46</v>
      </c>
      <c r="G41" s="4" t="s">
        <v>47</v>
      </c>
      <c r="H41" s="4" t="s">
        <v>26</v>
      </c>
      <c r="I41" s="4">
        <v>16</v>
      </c>
      <c r="J41" s="4">
        <v>3</v>
      </c>
      <c r="K41" s="4">
        <v>0</v>
      </c>
      <c r="L41" s="4">
        <v>3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46</v>
      </c>
      <c r="G42" s="4" t="s">
        <v>47</v>
      </c>
      <c r="H42" s="4" t="s">
        <v>27</v>
      </c>
      <c r="I42" s="4">
        <v>12</v>
      </c>
      <c r="J42" s="4">
        <v>6</v>
      </c>
      <c r="K42" s="4">
        <v>0</v>
      </c>
      <c r="L42" s="4">
        <v>6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46</v>
      </c>
      <c r="G43" s="4" t="s">
        <v>47</v>
      </c>
      <c r="H43" s="4" t="s">
        <v>29</v>
      </c>
      <c r="I43" s="4">
        <v>11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46</v>
      </c>
      <c r="G44" s="4" t="s">
        <v>47</v>
      </c>
      <c r="H44" s="4" t="s">
        <v>19</v>
      </c>
      <c r="I44" s="4">
        <v>11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46</v>
      </c>
      <c r="G45" s="4" t="s">
        <v>47</v>
      </c>
      <c r="H45" s="4" t="s">
        <v>30</v>
      </c>
      <c r="I45" s="4">
        <v>9</v>
      </c>
      <c r="J45" s="4">
        <v>4</v>
      </c>
      <c r="K45" s="4">
        <v>4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46</v>
      </c>
      <c r="G46" s="4" t="s">
        <v>47</v>
      </c>
      <c r="H46" s="4" t="s">
        <v>31</v>
      </c>
      <c r="I46" s="4">
        <v>7</v>
      </c>
      <c r="J46" s="4">
        <v>60</v>
      </c>
      <c r="K46" s="4">
        <v>26</v>
      </c>
      <c r="L46" s="4">
        <v>34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46</v>
      </c>
      <c r="G47" s="4" t="s">
        <v>47</v>
      </c>
      <c r="H47" s="4" t="s">
        <v>48</v>
      </c>
      <c r="I47" s="4">
        <v>7</v>
      </c>
      <c r="J47" s="4">
        <v>0</v>
      </c>
      <c r="K47" s="4">
        <v>1</v>
      </c>
      <c r="L47" s="4">
        <v>-1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46</v>
      </c>
      <c r="G48" s="4" t="s">
        <v>47</v>
      </c>
      <c r="H48" s="4" t="s">
        <v>32</v>
      </c>
      <c r="I48" s="4">
        <v>7</v>
      </c>
      <c r="J48" s="4">
        <v>0</v>
      </c>
      <c r="K48" s="4">
        <v>25</v>
      </c>
      <c r="L48" s="4">
        <v>-25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46</v>
      </c>
      <c r="G49" s="4" t="s">
        <v>47</v>
      </c>
      <c r="H49" s="4" t="s">
        <v>33</v>
      </c>
      <c r="I49" s="4">
        <v>5</v>
      </c>
      <c r="J49" s="4">
        <v>2</v>
      </c>
      <c r="K49" s="4">
        <v>0</v>
      </c>
      <c r="L49" s="4">
        <v>2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46</v>
      </c>
      <c r="G50" s="4" t="s">
        <v>47</v>
      </c>
      <c r="H50" s="4" t="s">
        <v>34</v>
      </c>
      <c r="I50" s="4">
        <v>3</v>
      </c>
      <c r="J50" s="4">
        <v>3</v>
      </c>
      <c r="K50" s="4">
        <v>0</v>
      </c>
      <c r="L50" s="4">
        <v>3</v>
      </c>
    </row>
    <row r="51" spans="1:12" ht="24.95" customHeight="1" outlineLevel="1" x14ac:dyDescent="0.25">
      <c r="A51" s="8"/>
      <c r="B51" s="5"/>
      <c r="C51" s="5"/>
      <c r="D51" s="5"/>
      <c r="E51" s="5"/>
      <c r="F51" s="5" t="s">
        <v>82</v>
      </c>
      <c r="G51" s="5"/>
      <c r="H51" s="5"/>
      <c r="I51" s="5"/>
      <c r="J51" s="5">
        <f>SUBTOTAL(9,J38:J50)</f>
        <v>84</v>
      </c>
      <c r="K51" s="5">
        <f>SUBTOTAL(9,K38:K50)</f>
        <v>64</v>
      </c>
      <c r="L51" s="5">
        <f>SUBTOTAL(9,L38:L50)</f>
        <v>20</v>
      </c>
    </row>
    <row r="52" spans="1:12" ht="24.95" customHeight="1" outlineLevel="2" x14ac:dyDescent="0.25">
      <c r="A52" s="6" t="s">
        <v>12</v>
      </c>
      <c r="B52" s="7">
        <v>61</v>
      </c>
      <c r="C52" s="7" t="s">
        <v>13</v>
      </c>
      <c r="D52" s="7" t="s">
        <v>14</v>
      </c>
      <c r="E52" s="7" t="s">
        <v>15</v>
      </c>
      <c r="F52" s="7" t="s">
        <v>49</v>
      </c>
      <c r="G52" s="7" t="s">
        <v>50</v>
      </c>
      <c r="H52" s="7" t="s">
        <v>38</v>
      </c>
      <c r="I52" s="7">
        <v>16</v>
      </c>
      <c r="J52" s="7">
        <v>1</v>
      </c>
      <c r="K52" s="7">
        <v>1</v>
      </c>
      <c r="L52" s="7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49</v>
      </c>
      <c r="G53" s="4" t="s">
        <v>50</v>
      </c>
      <c r="H53" s="4" t="s">
        <v>24</v>
      </c>
      <c r="I53" s="4">
        <v>16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49</v>
      </c>
      <c r="G54" s="4" t="s">
        <v>50</v>
      </c>
      <c r="H54" s="4" t="s">
        <v>39</v>
      </c>
      <c r="I54" s="4">
        <v>12</v>
      </c>
      <c r="J54" s="4">
        <v>2</v>
      </c>
      <c r="K54" s="4">
        <v>2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49</v>
      </c>
      <c r="G55" s="4" t="s">
        <v>50</v>
      </c>
      <c r="H55" s="4" t="s">
        <v>40</v>
      </c>
      <c r="I55" s="4">
        <v>11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49</v>
      </c>
      <c r="G56" s="4" t="s">
        <v>50</v>
      </c>
      <c r="H56" s="4" t="s">
        <v>19</v>
      </c>
      <c r="I56" s="4">
        <v>11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49</v>
      </c>
      <c r="G57" s="4" t="s">
        <v>50</v>
      </c>
      <c r="H57" s="4" t="s">
        <v>30</v>
      </c>
      <c r="I57" s="4">
        <v>9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49</v>
      </c>
      <c r="G58" s="4" t="s">
        <v>50</v>
      </c>
      <c r="H58" s="4" t="s">
        <v>33</v>
      </c>
      <c r="I58" s="4">
        <v>7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49</v>
      </c>
      <c r="G59" s="4" t="s">
        <v>50</v>
      </c>
      <c r="H59" s="4" t="s">
        <v>31</v>
      </c>
      <c r="I59" s="4">
        <v>7</v>
      </c>
      <c r="J59" s="4">
        <v>24</v>
      </c>
      <c r="K59" s="4">
        <v>19</v>
      </c>
      <c r="L59" s="4">
        <v>5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49</v>
      </c>
      <c r="G60" s="4" t="s">
        <v>50</v>
      </c>
      <c r="H60" s="4" t="s">
        <v>41</v>
      </c>
      <c r="I60" s="4">
        <v>3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49</v>
      </c>
      <c r="G61" s="4" t="s">
        <v>50</v>
      </c>
      <c r="H61" s="4" t="s">
        <v>42</v>
      </c>
      <c r="I61" s="4">
        <v>3</v>
      </c>
      <c r="J61" s="4">
        <v>2</v>
      </c>
      <c r="K61" s="4">
        <v>0</v>
      </c>
      <c r="L61" s="4">
        <v>2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49</v>
      </c>
      <c r="G62" s="4" t="s">
        <v>50</v>
      </c>
      <c r="H62" s="4" t="s">
        <v>34</v>
      </c>
      <c r="I62" s="4">
        <v>3</v>
      </c>
      <c r="J62" s="4">
        <v>2</v>
      </c>
      <c r="K62" s="4">
        <v>0</v>
      </c>
      <c r="L62" s="4">
        <v>2</v>
      </c>
    </row>
    <row r="63" spans="1:12" ht="24.95" customHeight="1" outlineLevel="1" x14ac:dyDescent="0.25">
      <c r="A63" s="8"/>
      <c r="B63" s="5"/>
      <c r="C63" s="5"/>
      <c r="D63" s="5"/>
      <c r="E63" s="5"/>
      <c r="F63" s="5" t="s">
        <v>83</v>
      </c>
      <c r="G63" s="5"/>
      <c r="H63" s="5"/>
      <c r="I63" s="5"/>
      <c r="J63" s="5">
        <f>SUBTOTAL(9,J52:J62)</f>
        <v>38</v>
      </c>
      <c r="K63" s="5">
        <f>SUBTOTAL(9,K52:K62)</f>
        <v>27</v>
      </c>
      <c r="L63" s="5">
        <f>SUBTOTAL(9,L52:L62)</f>
        <v>11</v>
      </c>
    </row>
    <row r="64" spans="1:12" ht="24.95" customHeight="1" outlineLevel="2" x14ac:dyDescent="0.25">
      <c r="A64" s="6" t="s">
        <v>12</v>
      </c>
      <c r="B64" s="7">
        <v>61</v>
      </c>
      <c r="C64" s="7" t="s">
        <v>13</v>
      </c>
      <c r="D64" s="7" t="s">
        <v>14</v>
      </c>
      <c r="E64" s="7" t="s">
        <v>15</v>
      </c>
      <c r="F64" s="7" t="s">
        <v>51</v>
      </c>
      <c r="G64" s="7" t="s">
        <v>52</v>
      </c>
      <c r="H64" s="7" t="s">
        <v>38</v>
      </c>
      <c r="I64" s="7">
        <v>16</v>
      </c>
      <c r="J64" s="7">
        <v>1</v>
      </c>
      <c r="K64" s="7">
        <v>1</v>
      </c>
      <c r="L64" s="7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51</v>
      </c>
      <c r="G65" s="4" t="s">
        <v>52</v>
      </c>
      <c r="H65" s="4" t="s">
        <v>24</v>
      </c>
      <c r="I65" s="4">
        <v>16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51</v>
      </c>
      <c r="G66" s="4" t="s">
        <v>52</v>
      </c>
      <c r="H66" s="4" t="s">
        <v>39</v>
      </c>
      <c r="I66" s="4">
        <v>12</v>
      </c>
      <c r="J66" s="4">
        <v>2</v>
      </c>
      <c r="K66" s="4">
        <v>2</v>
      </c>
      <c r="L66" s="4">
        <v>0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51</v>
      </c>
      <c r="G67" s="4" t="s">
        <v>52</v>
      </c>
      <c r="H67" s="4" t="s">
        <v>40</v>
      </c>
      <c r="I67" s="4">
        <v>11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51</v>
      </c>
      <c r="G68" s="4" t="s">
        <v>52</v>
      </c>
      <c r="H68" s="4" t="s">
        <v>19</v>
      </c>
      <c r="I68" s="4">
        <v>11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51</v>
      </c>
      <c r="G69" s="4" t="s">
        <v>52</v>
      </c>
      <c r="H69" s="4" t="s">
        <v>30</v>
      </c>
      <c r="I69" s="4">
        <v>9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51</v>
      </c>
      <c r="G70" s="4" t="s">
        <v>52</v>
      </c>
      <c r="H70" s="4" t="s">
        <v>33</v>
      </c>
      <c r="I70" s="4">
        <v>7</v>
      </c>
      <c r="J70" s="4">
        <v>2</v>
      </c>
      <c r="K70" s="4">
        <v>0</v>
      </c>
      <c r="L70" s="4">
        <v>2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51</v>
      </c>
      <c r="G71" s="4" t="s">
        <v>52</v>
      </c>
      <c r="H71" s="4" t="s">
        <v>31</v>
      </c>
      <c r="I71" s="4">
        <v>7</v>
      </c>
      <c r="J71" s="4">
        <v>24</v>
      </c>
      <c r="K71" s="4">
        <v>12</v>
      </c>
      <c r="L71" s="4">
        <v>12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51</v>
      </c>
      <c r="G72" s="4" t="s">
        <v>52</v>
      </c>
      <c r="H72" s="4" t="s">
        <v>41</v>
      </c>
      <c r="I72" s="4">
        <v>3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51</v>
      </c>
      <c r="G73" s="4" t="s">
        <v>52</v>
      </c>
      <c r="H73" s="4" t="s">
        <v>42</v>
      </c>
      <c r="I73" s="4">
        <v>3</v>
      </c>
      <c r="J73" s="4">
        <v>2</v>
      </c>
      <c r="K73" s="4">
        <v>0</v>
      </c>
      <c r="L73" s="4">
        <v>2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51</v>
      </c>
      <c r="G74" s="4" t="s">
        <v>52</v>
      </c>
      <c r="H74" s="4" t="s">
        <v>34</v>
      </c>
      <c r="I74" s="4">
        <v>3</v>
      </c>
      <c r="J74" s="4">
        <v>2</v>
      </c>
      <c r="K74" s="4">
        <v>0</v>
      </c>
      <c r="L74" s="4">
        <v>2</v>
      </c>
    </row>
    <row r="75" spans="1:12" ht="24.95" customHeight="1" outlineLevel="1" x14ac:dyDescent="0.25">
      <c r="A75" s="8"/>
      <c r="B75" s="5"/>
      <c r="C75" s="5"/>
      <c r="D75" s="5"/>
      <c r="E75" s="5"/>
      <c r="F75" s="5" t="s">
        <v>84</v>
      </c>
      <c r="G75" s="5"/>
      <c r="H75" s="5"/>
      <c r="I75" s="5"/>
      <c r="J75" s="5">
        <f>SUBTOTAL(9,J64:J74)</f>
        <v>38</v>
      </c>
      <c r="K75" s="5">
        <f>SUBTOTAL(9,K64:K74)</f>
        <v>19</v>
      </c>
      <c r="L75" s="5">
        <f>SUBTOTAL(9,L64:L74)</f>
        <v>19</v>
      </c>
    </row>
    <row r="76" spans="1:12" ht="24.95" customHeight="1" outlineLevel="2" x14ac:dyDescent="0.25">
      <c r="A76" s="6" t="s">
        <v>12</v>
      </c>
      <c r="B76" s="7">
        <v>61</v>
      </c>
      <c r="C76" s="7" t="s">
        <v>13</v>
      </c>
      <c r="D76" s="7" t="s">
        <v>14</v>
      </c>
      <c r="E76" s="7" t="s">
        <v>15</v>
      </c>
      <c r="F76" s="7" t="s">
        <v>53</v>
      </c>
      <c r="G76" s="7" t="s">
        <v>54</v>
      </c>
      <c r="H76" s="7" t="s">
        <v>45</v>
      </c>
      <c r="I76" s="7">
        <v>17</v>
      </c>
      <c r="J76" s="7">
        <v>1</v>
      </c>
      <c r="K76" s="7">
        <v>1</v>
      </c>
      <c r="L76" s="7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53</v>
      </c>
      <c r="G77" s="4" t="s">
        <v>54</v>
      </c>
      <c r="H77" s="4" t="s">
        <v>19</v>
      </c>
      <c r="I77" s="4">
        <v>11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53</v>
      </c>
      <c r="G78" s="4" t="s">
        <v>54</v>
      </c>
      <c r="H78" s="4" t="s">
        <v>20</v>
      </c>
      <c r="I78" s="4">
        <v>3</v>
      </c>
      <c r="J78" s="4">
        <v>1</v>
      </c>
      <c r="K78" s="4">
        <v>1</v>
      </c>
      <c r="L78" s="4">
        <v>0</v>
      </c>
    </row>
    <row r="79" spans="1:12" ht="24.95" customHeight="1" outlineLevel="1" x14ac:dyDescent="0.25">
      <c r="A79" s="8"/>
      <c r="B79" s="5"/>
      <c r="C79" s="5"/>
      <c r="D79" s="5"/>
      <c r="E79" s="5"/>
      <c r="F79" s="5" t="s">
        <v>85</v>
      </c>
      <c r="G79" s="5"/>
      <c r="H79" s="5"/>
      <c r="I79" s="5"/>
      <c r="J79" s="5">
        <f>SUBTOTAL(9,J76:J78)</f>
        <v>3</v>
      </c>
      <c r="K79" s="5">
        <f>SUBTOTAL(9,K76:K78)</f>
        <v>2</v>
      </c>
      <c r="L79" s="5">
        <f>SUBTOTAL(9,L76:L78)</f>
        <v>1</v>
      </c>
    </row>
    <row r="80" spans="1:12" ht="24.95" customHeight="1" outlineLevel="2" x14ac:dyDescent="0.25">
      <c r="A80" s="6" t="s">
        <v>12</v>
      </c>
      <c r="B80" s="7">
        <v>61</v>
      </c>
      <c r="C80" s="7" t="s">
        <v>13</v>
      </c>
      <c r="D80" s="7" t="s">
        <v>14</v>
      </c>
      <c r="E80" s="7" t="s">
        <v>15</v>
      </c>
      <c r="F80" s="7" t="s">
        <v>55</v>
      </c>
      <c r="G80" s="7" t="s">
        <v>56</v>
      </c>
      <c r="H80" s="7" t="s">
        <v>23</v>
      </c>
      <c r="I80" s="7">
        <v>17</v>
      </c>
      <c r="J80" s="7">
        <v>1</v>
      </c>
      <c r="K80" s="7">
        <v>0</v>
      </c>
      <c r="L80" s="7">
        <v>1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55</v>
      </c>
      <c r="G81" s="4" t="s">
        <v>56</v>
      </c>
      <c r="H81" s="4" t="s">
        <v>38</v>
      </c>
      <c r="I81" s="4">
        <v>16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55</v>
      </c>
      <c r="G82" s="4" t="s">
        <v>56</v>
      </c>
      <c r="H82" s="4" t="s">
        <v>24</v>
      </c>
      <c r="I82" s="4">
        <v>16</v>
      </c>
      <c r="J82" s="4">
        <v>2</v>
      </c>
      <c r="K82" s="4">
        <v>1</v>
      </c>
      <c r="L82" s="4">
        <v>1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55</v>
      </c>
      <c r="G83" s="4" t="s">
        <v>56</v>
      </c>
      <c r="H83" s="4" t="s">
        <v>25</v>
      </c>
      <c r="I83" s="4">
        <v>16</v>
      </c>
      <c r="J83" s="4">
        <v>0</v>
      </c>
      <c r="K83" s="4">
        <v>1</v>
      </c>
      <c r="L83" s="4">
        <v>-1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55</v>
      </c>
      <c r="G84" s="4" t="s">
        <v>56</v>
      </c>
      <c r="H84" s="4" t="s">
        <v>26</v>
      </c>
      <c r="I84" s="4">
        <v>16</v>
      </c>
      <c r="J84" s="4">
        <v>2</v>
      </c>
      <c r="K84" s="4">
        <v>0</v>
      </c>
      <c r="L84" s="4">
        <v>2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55</v>
      </c>
      <c r="G85" s="4" t="s">
        <v>56</v>
      </c>
      <c r="H85" s="4" t="s">
        <v>27</v>
      </c>
      <c r="I85" s="4">
        <v>12</v>
      </c>
      <c r="J85" s="4">
        <v>4</v>
      </c>
      <c r="K85" s="4">
        <v>0</v>
      </c>
      <c r="L85" s="4">
        <v>4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55</v>
      </c>
      <c r="G86" s="4" t="s">
        <v>56</v>
      </c>
      <c r="H86" s="4" t="s">
        <v>28</v>
      </c>
      <c r="I86" s="4">
        <v>12</v>
      </c>
      <c r="J86" s="4">
        <v>0</v>
      </c>
      <c r="K86" s="4">
        <v>1</v>
      </c>
      <c r="L86" s="4">
        <v>-1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55</v>
      </c>
      <c r="G87" s="4" t="s">
        <v>56</v>
      </c>
      <c r="H87" s="4" t="s">
        <v>29</v>
      </c>
      <c r="I87" s="4">
        <v>11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55</v>
      </c>
      <c r="G88" s="4" t="s">
        <v>56</v>
      </c>
      <c r="H88" s="4" t="s">
        <v>19</v>
      </c>
      <c r="I88" s="4">
        <v>11</v>
      </c>
      <c r="J88" s="4">
        <v>1</v>
      </c>
      <c r="K88" s="4">
        <v>1</v>
      </c>
      <c r="L88" s="4">
        <v>0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55</v>
      </c>
      <c r="G89" s="4" t="s">
        <v>56</v>
      </c>
      <c r="H89" s="4" t="s">
        <v>30</v>
      </c>
      <c r="I89" s="4">
        <v>9</v>
      </c>
      <c r="J89" s="4">
        <v>4</v>
      </c>
      <c r="K89" s="4">
        <v>2</v>
      </c>
      <c r="L89" s="4">
        <v>2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55</v>
      </c>
      <c r="G90" s="4" t="s">
        <v>56</v>
      </c>
      <c r="H90" s="4" t="s">
        <v>31</v>
      </c>
      <c r="I90" s="4">
        <v>7</v>
      </c>
      <c r="J90" s="4">
        <v>50</v>
      </c>
      <c r="K90" s="4">
        <v>18</v>
      </c>
      <c r="L90" s="4">
        <v>32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55</v>
      </c>
      <c r="G91" s="4" t="s">
        <v>56</v>
      </c>
      <c r="H91" s="4" t="s">
        <v>48</v>
      </c>
      <c r="I91" s="4">
        <v>7</v>
      </c>
      <c r="J91" s="4">
        <v>0</v>
      </c>
      <c r="K91" s="4">
        <v>1</v>
      </c>
      <c r="L91" s="4">
        <v>-1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55</v>
      </c>
      <c r="G92" s="4" t="s">
        <v>56</v>
      </c>
      <c r="H92" s="4" t="s">
        <v>32</v>
      </c>
      <c r="I92" s="4">
        <v>7</v>
      </c>
      <c r="J92" s="4">
        <v>0</v>
      </c>
      <c r="K92" s="4">
        <v>22</v>
      </c>
      <c r="L92" s="4">
        <v>-22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55</v>
      </c>
      <c r="G93" s="4" t="s">
        <v>56</v>
      </c>
      <c r="H93" s="4" t="s">
        <v>33</v>
      </c>
      <c r="I93" s="4">
        <v>5</v>
      </c>
      <c r="J93" s="4">
        <v>2</v>
      </c>
      <c r="K93" s="4">
        <v>0</v>
      </c>
      <c r="L93" s="4">
        <v>2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55</v>
      </c>
      <c r="G94" s="4" t="s">
        <v>56</v>
      </c>
      <c r="H94" s="4" t="s">
        <v>34</v>
      </c>
      <c r="I94" s="4">
        <v>3</v>
      </c>
      <c r="J94" s="4">
        <v>2</v>
      </c>
      <c r="K94" s="4">
        <v>0</v>
      </c>
      <c r="L94" s="4">
        <v>2</v>
      </c>
    </row>
    <row r="95" spans="1:12" ht="24.95" customHeight="1" outlineLevel="1" x14ac:dyDescent="0.25">
      <c r="A95" s="8"/>
      <c r="B95" s="5"/>
      <c r="C95" s="5"/>
      <c r="D95" s="5"/>
      <c r="E95" s="5"/>
      <c r="F95" s="5" t="s">
        <v>86</v>
      </c>
      <c r="G95" s="5"/>
      <c r="H95" s="5"/>
      <c r="I95" s="5"/>
      <c r="J95" s="5">
        <f>SUBTOTAL(9,J80:J94)</f>
        <v>69</v>
      </c>
      <c r="K95" s="5">
        <f>SUBTOTAL(9,K80:K94)</f>
        <v>49</v>
      </c>
      <c r="L95" s="5">
        <f>SUBTOTAL(9,L80:L94)</f>
        <v>20</v>
      </c>
    </row>
    <row r="96" spans="1:12" ht="24.95" customHeight="1" outlineLevel="2" x14ac:dyDescent="0.25">
      <c r="A96" s="6" t="s">
        <v>12</v>
      </c>
      <c r="B96" s="7">
        <v>61</v>
      </c>
      <c r="C96" s="7" t="s">
        <v>13</v>
      </c>
      <c r="D96" s="7" t="s">
        <v>14</v>
      </c>
      <c r="E96" s="7" t="s">
        <v>15</v>
      </c>
      <c r="F96" s="7" t="s">
        <v>57</v>
      </c>
      <c r="G96" s="7" t="s">
        <v>58</v>
      </c>
      <c r="H96" s="7" t="s">
        <v>38</v>
      </c>
      <c r="I96" s="7">
        <v>16</v>
      </c>
      <c r="J96" s="7">
        <v>1</v>
      </c>
      <c r="K96" s="7">
        <v>1</v>
      </c>
      <c r="L96" s="7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57</v>
      </c>
      <c r="G97" s="4" t="s">
        <v>58</v>
      </c>
      <c r="H97" s="4" t="s">
        <v>24</v>
      </c>
      <c r="I97" s="4">
        <v>16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57</v>
      </c>
      <c r="G98" s="4" t="s">
        <v>58</v>
      </c>
      <c r="H98" s="4" t="s">
        <v>39</v>
      </c>
      <c r="I98" s="4">
        <v>12</v>
      </c>
      <c r="J98" s="4">
        <v>2</v>
      </c>
      <c r="K98" s="4">
        <v>1</v>
      </c>
      <c r="L98" s="4">
        <v>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57</v>
      </c>
      <c r="G99" s="4" t="s">
        <v>58</v>
      </c>
      <c r="H99" s="4" t="s">
        <v>40</v>
      </c>
      <c r="I99" s="4">
        <v>11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57</v>
      </c>
      <c r="G100" s="4" t="s">
        <v>58</v>
      </c>
      <c r="H100" s="4" t="s">
        <v>19</v>
      </c>
      <c r="I100" s="4">
        <v>11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57</v>
      </c>
      <c r="G101" s="4" t="s">
        <v>58</v>
      </c>
      <c r="H101" s="4" t="s">
        <v>30</v>
      </c>
      <c r="I101" s="4">
        <v>9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57</v>
      </c>
      <c r="G102" s="4" t="s">
        <v>58</v>
      </c>
      <c r="H102" s="4" t="s">
        <v>33</v>
      </c>
      <c r="I102" s="4">
        <v>7</v>
      </c>
      <c r="J102" s="4">
        <v>2</v>
      </c>
      <c r="K102" s="4">
        <v>0</v>
      </c>
      <c r="L102" s="4">
        <v>2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57</v>
      </c>
      <c r="G103" s="4" t="s">
        <v>58</v>
      </c>
      <c r="H103" s="4" t="s">
        <v>31</v>
      </c>
      <c r="I103" s="4">
        <v>7</v>
      </c>
      <c r="J103" s="4">
        <v>24</v>
      </c>
      <c r="K103" s="4">
        <v>15</v>
      </c>
      <c r="L103" s="4">
        <v>9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57</v>
      </c>
      <c r="G104" s="4" t="s">
        <v>58</v>
      </c>
      <c r="H104" s="4" t="s">
        <v>41</v>
      </c>
      <c r="I104" s="4">
        <v>3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57</v>
      </c>
      <c r="G105" s="4" t="s">
        <v>58</v>
      </c>
      <c r="H105" s="4" t="s">
        <v>42</v>
      </c>
      <c r="I105" s="4">
        <v>3</v>
      </c>
      <c r="J105" s="4">
        <v>2</v>
      </c>
      <c r="K105" s="4">
        <v>0</v>
      </c>
      <c r="L105" s="4">
        <v>2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57</v>
      </c>
      <c r="G106" s="4" t="s">
        <v>58</v>
      </c>
      <c r="H106" s="4" t="s">
        <v>34</v>
      </c>
      <c r="I106" s="4">
        <v>3</v>
      </c>
      <c r="J106" s="4">
        <v>2</v>
      </c>
      <c r="K106" s="4">
        <v>0</v>
      </c>
      <c r="L106" s="4">
        <v>2</v>
      </c>
    </row>
    <row r="107" spans="1:12" ht="24.95" customHeight="1" outlineLevel="1" x14ac:dyDescent="0.25">
      <c r="A107" s="8"/>
      <c r="B107" s="5"/>
      <c r="C107" s="5"/>
      <c r="D107" s="5"/>
      <c r="E107" s="5"/>
      <c r="F107" s="5" t="s">
        <v>87</v>
      </c>
      <c r="G107" s="5"/>
      <c r="H107" s="5"/>
      <c r="I107" s="5"/>
      <c r="J107" s="5">
        <f>SUBTOTAL(9,J96:J106)</f>
        <v>38</v>
      </c>
      <c r="K107" s="5">
        <f>SUBTOTAL(9,K96:K106)</f>
        <v>21</v>
      </c>
      <c r="L107" s="5">
        <f>SUBTOTAL(9,L96:L106)</f>
        <v>17</v>
      </c>
    </row>
    <row r="108" spans="1:12" ht="24.95" customHeight="1" outlineLevel="2" x14ac:dyDescent="0.25">
      <c r="A108" s="6" t="s">
        <v>12</v>
      </c>
      <c r="B108" s="7">
        <v>61</v>
      </c>
      <c r="C108" s="7" t="s">
        <v>13</v>
      </c>
      <c r="D108" s="7" t="s">
        <v>14</v>
      </c>
      <c r="E108" s="7" t="s">
        <v>15</v>
      </c>
      <c r="F108" s="7" t="s">
        <v>59</v>
      </c>
      <c r="G108" s="7" t="s">
        <v>60</v>
      </c>
      <c r="H108" s="7" t="s">
        <v>61</v>
      </c>
      <c r="I108" s="7">
        <v>16</v>
      </c>
      <c r="J108" s="7">
        <v>1</v>
      </c>
      <c r="K108" s="7">
        <v>0</v>
      </c>
      <c r="L108" s="7">
        <v>1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59</v>
      </c>
      <c r="G109" s="4" t="s">
        <v>60</v>
      </c>
      <c r="H109" s="4" t="s">
        <v>19</v>
      </c>
      <c r="I109" s="4">
        <v>11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59</v>
      </c>
      <c r="G110" s="4" t="s">
        <v>60</v>
      </c>
      <c r="H110" s="4" t="s">
        <v>20</v>
      </c>
      <c r="I110" s="4">
        <v>3</v>
      </c>
      <c r="J110" s="4">
        <v>1</v>
      </c>
      <c r="K110" s="4">
        <v>1</v>
      </c>
      <c r="L110" s="4">
        <v>0</v>
      </c>
    </row>
    <row r="111" spans="1:12" ht="24.95" customHeight="1" outlineLevel="1" x14ac:dyDescent="0.25">
      <c r="A111" s="8"/>
      <c r="B111" s="5"/>
      <c r="C111" s="5"/>
      <c r="D111" s="5"/>
      <c r="E111" s="5"/>
      <c r="F111" s="5" t="s">
        <v>88</v>
      </c>
      <c r="G111" s="5"/>
      <c r="H111" s="5"/>
      <c r="I111" s="5"/>
      <c r="J111" s="5">
        <f>SUBTOTAL(9,J108:J110)</f>
        <v>3</v>
      </c>
      <c r="K111" s="5">
        <f>SUBTOTAL(9,K108:K110)</f>
        <v>2</v>
      </c>
      <c r="L111" s="5">
        <f>SUBTOTAL(9,L108:L110)</f>
        <v>1</v>
      </c>
    </row>
    <row r="112" spans="1:12" ht="24.95" customHeight="1" outlineLevel="2" x14ac:dyDescent="0.25">
      <c r="A112" s="6" t="s">
        <v>12</v>
      </c>
      <c r="B112" s="7">
        <v>61</v>
      </c>
      <c r="C112" s="7" t="s">
        <v>13</v>
      </c>
      <c r="D112" s="7" t="s">
        <v>14</v>
      </c>
      <c r="E112" s="7" t="s">
        <v>15</v>
      </c>
      <c r="F112" s="7" t="s">
        <v>62</v>
      </c>
      <c r="G112" s="7" t="s">
        <v>63</v>
      </c>
      <c r="H112" s="7" t="s">
        <v>23</v>
      </c>
      <c r="I112" s="7">
        <v>17</v>
      </c>
      <c r="J112" s="7">
        <v>1</v>
      </c>
      <c r="K112" s="7">
        <v>1</v>
      </c>
      <c r="L112" s="7">
        <v>0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62</v>
      </c>
      <c r="G113" s="4" t="s">
        <v>63</v>
      </c>
      <c r="H113" s="4" t="s">
        <v>24</v>
      </c>
      <c r="I113" s="4">
        <v>16</v>
      </c>
      <c r="J113" s="4">
        <v>2</v>
      </c>
      <c r="K113" s="4">
        <v>2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62</v>
      </c>
      <c r="G114" s="4" t="s">
        <v>63</v>
      </c>
      <c r="H114" s="4" t="s">
        <v>25</v>
      </c>
      <c r="I114" s="4">
        <v>16</v>
      </c>
      <c r="J114" s="4">
        <v>0</v>
      </c>
      <c r="K114" s="4">
        <v>1</v>
      </c>
      <c r="L114" s="4">
        <v>-1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62</v>
      </c>
      <c r="G115" s="4" t="s">
        <v>63</v>
      </c>
      <c r="H115" s="4" t="s">
        <v>26</v>
      </c>
      <c r="I115" s="4">
        <v>16</v>
      </c>
      <c r="J115" s="4">
        <v>2</v>
      </c>
      <c r="K115" s="4">
        <v>0</v>
      </c>
      <c r="L115" s="4">
        <v>2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14</v>
      </c>
      <c r="E116" s="4" t="s">
        <v>15</v>
      </c>
      <c r="F116" s="4" t="s">
        <v>62</v>
      </c>
      <c r="G116" s="4" t="s">
        <v>63</v>
      </c>
      <c r="H116" s="4" t="s">
        <v>27</v>
      </c>
      <c r="I116" s="4">
        <v>12</v>
      </c>
      <c r="J116" s="4">
        <v>4</v>
      </c>
      <c r="K116" s="4">
        <v>0</v>
      </c>
      <c r="L116" s="4">
        <v>4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62</v>
      </c>
      <c r="G117" s="4" t="s">
        <v>63</v>
      </c>
      <c r="H117" s="4" t="s">
        <v>29</v>
      </c>
      <c r="I117" s="4">
        <v>11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62</v>
      </c>
      <c r="G118" s="4" t="s">
        <v>63</v>
      </c>
      <c r="H118" s="4" t="s">
        <v>19</v>
      </c>
      <c r="I118" s="4">
        <v>11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62</v>
      </c>
      <c r="G119" s="4" t="s">
        <v>63</v>
      </c>
      <c r="H119" s="4" t="s">
        <v>30</v>
      </c>
      <c r="I119" s="4">
        <v>9</v>
      </c>
      <c r="J119" s="4">
        <v>4</v>
      </c>
      <c r="K119" s="4">
        <v>2</v>
      </c>
      <c r="L119" s="4">
        <v>2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62</v>
      </c>
      <c r="G120" s="4" t="s">
        <v>63</v>
      </c>
      <c r="H120" s="4" t="s">
        <v>31</v>
      </c>
      <c r="I120" s="4">
        <v>7</v>
      </c>
      <c r="J120" s="4">
        <v>29</v>
      </c>
      <c r="K120" s="4">
        <v>8</v>
      </c>
      <c r="L120" s="4">
        <v>21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62</v>
      </c>
      <c r="G121" s="4" t="s">
        <v>63</v>
      </c>
      <c r="H121" s="4" t="s">
        <v>48</v>
      </c>
      <c r="I121" s="4">
        <v>7</v>
      </c>
      <c r="J121" s="4">
        <v>0</v>
      </c>
      <c r="K121" s="4">
        <v>1</v>
      </c>
      <c r="L121" s="4">
        <v>-1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62</v>
      </c>
      <c r="G122" s="4" t="s">
        <v>63</v>
      </c>
      <c r="H122" s="4" t="s">
        <v>32</v>
      </c>
      <c r="I122" s="4">
        <v>7</v>
      </c>
      <c r="J122" s="4">
        <v>0</v>
      </c>
      <c r="K122" s="4">
        <v>12</v>
      </c>
      <c r="L122" s="4">
        <v>-12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62</v>
      </c>
      <c r="G123" s="4" t="s">
        <v>63</v>
      </c>
      <c r="H123" s="4" t="s">
        <v>33</v>
      </c>
      <c r="I123" s="4">
        <v>5</v>
      </c>
      <c r="J123" s="4">
        <v>2</v>
      </c>
      <c r="K123" s="4">
        <v>0</v>
      </c>
      <c r="L123" s="4">
        <v>2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62</v>
      </c>
      <c r="G124" s="4" t="s">
        <v>63</v>
      </c>
      <c r="H124" s="4" t="s">
        <v>34</v>
      </c>
      <c r="I124" s="4">
        <v>3</v>
      </c>
      <c r="J124" s="4">
        <v>2</v>
      </c>
      <c r="K124" s="4">
        <v>0</v>
      </c>
      <c r="L124" s="4">
        <v>2</v>
      </c>
    </row>
    <row r="125" spans="1:12" ht="24.95" customHeight="1" outlineLevel="1" x14ac:dyDescent="0.25">
      <c r="A125" s="8"/>
      <c r="B125" s="5"/>
      <c r="C125" s="5"/>
      <c r="D125" s="5"/>
      <c r="E125" s="5"/>
      <c r="F125" s="5" t="s">
        <v>89</v>
      </c>
      <c r="G125" s="5"/>
      <c r="H125" s="5"/>
      <c r="I125" s="5"/>
      <c r="J125" s="5">
        <f>SUBTOTAL(9,J112:J124)</f>
        <v>48</v>
      </c>
      <c r="K125" s="5">
        <f>SUBTOTAL(9,K112:K124)</f>
        <v>29</v>
      </c>
      <c r="L125" s="5">
        <f>SUBTOTAL(9,L112:L124)</f>
        <v>19</v>
      </c>
    </row>
    <row r="126" spans="1:12" ht="24.95" customHeight="1" outlineLevel="2" x14ac:dyDescent="0.25">
      <c r="A126" s="6" t="s">
        <v>12</v>
      </c>
      <c r="B126" s="7">
        <v>61</v>
      </c>
      <c r="C126" s="7" t="s">
        <v>13</v>
      </c>
      <c r="D126" s="7" t="s">
        <v>14</v>
      </c>
      <c r="E126" s="7" t="s">
        <v>15</v>
      </c>
      <c r="F126" s="7" t="s">
        <v>64</v>
      </c>
      <c r="G126" s="7" t="s">
        <v>65</v>
      </c>
      <c r="H126" s="7" t="s">
        <v>38</v>
      </c>
      <c r="I126" s="7">
        <v>16</v>
      </c>
      <c r="J126" s="7">
        <v>1</v>
      </c>
      <c r="K126" s="7">
        <v>0</v>
      </c>
      <c r="L126" s="7">
        <v>1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64</v>
      </c>
      <c r="G127" s="4" t="s">
        <v>65</v>
      </c>
      <c r="H127" s="4" t="s">
        <v>24</v>
      </c>
      <c r="I127" s="4">
        <v>16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64</v>
      </c>
      <c r="G128" s="4" t="s">
        <v>65</v>
      </c>
      <c r="H128" s="4" t="s">
        <v>39</v>
      </c>
      <c r="I128" s="4">
        <v>12</v>
      </c>
      <c r="J128" s="4">
        <v>2</v>
      </c>
      <c r="K128" s="4">
        <v>2</v>
      </c>
      <c r="L128" s="4">
        <v>0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64</v>
      </c>
      <c r="G129" s="4" t="s">
        <v>65</v>
      </c>
      <c r="H129" s="4" t="s">
        <v>40</v>
      </c>
      <c r="I129" s="4">
        <v>11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64</v>
      </c>
      <c r="G130" s="4" t="s">
        <v>65</v>
      </c>
      <c r="H130" s="4" t="s">
        <v>19</v>
      </c>
      <c r="I130" s="4">
        <v>11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64</v>
      </c>
      <c r="G131" s="4" t="s">
        <v>65</v>
      </c>
      <c r="H131" s="4" t="s">
        <v>30</v>
      </c>
      <c r="I131" s="4">
        <v>9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64</v>
      </c>
      <c r="G132" s="4" t="s">
        <v>65</v>
      </c>
      <c r="H132" s="4" t="s">
        <v>33</v>
      </c>
      <c r="I132" s="4">
        <v>7</v>
      </c>
      <c r="J132" s="4">
        <v>2</v>
      </c>
      <c r="K132" s="4">
        <v>2</v>
      </c>
      <c r="L132" s="4">
        <v>0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64</v>
      </c>
      <c r="G133" s="4" t="s">
        <v>65</v>
      </c>
      <c r="H133" s="4" t="s">
        <v>31</v>
      </c>
      <c r="I133" s="4">
        <v>7</v>
      </c>
      <c r="J133" s="4">
        <v>24</v>
      </c>
      <c r="K133" s="4">
        <v>11</v>
      </c>
      <c r="L133" s="4">
        <v>13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64</v>
      </c>
      <c r="G134" s="4" t="s">
        <v>65</v>
      </c>
      <c r="H134" s="4" t="s">
        <v>41</v>
      </c>
      <c r="I134" s="4">
        <v>3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64</v>
      </c>
      <c r="G135" s="4" t="s">
        <v>65</v>
      </c>
      <c r="H135" s="4" t="s">
        <v>42</v>
      </c>
      <c r="I135" s="4">
        <v>3</v>
      </c>
      <c r="J135" s="4">
        <v>2</v>
      </c>
      <c r="K135" s="4">
        <v>0</v>
      </c>
      <c r="L135" s="4">
        <v>2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64</v>
      </c>
      <c r="G136" s="4" t="s">
        <v>65</v>
      </c>
      <c r="H136" s="4" t="s">
        <v>34</v>
      </c>
      <c r="I136" s="4">
        <v>3</v>
      </c>
      <c r="J136" s="4">
        <v>2</v>
      </c>
      <c r="K136" s="4">
        <v>0</v>
      </c>
      <c r="L136" s="4">
        <v>2</v>
      </c>
    </row>
    <row r="137" spans="1:12" ht="24.95" customHeight="1" outlineLevel="1" x14ac:dyDescent="0.25">
      <c r="A137" s="8"/>
      <c r="B137" s="5"/>
      <c r="C137" s="5"/>
      <c r="D137" s="5"/>
      <c r="E137" s="5"/>
      <c r="F137" s="5" t="s">
        <v>90</v>
      </c>
      <c r="G137" s="5"/>
      <c r="H137" s="5"/>
      <c r="I137" s="5"/>
      <c r="J137" s="5">
        <f>SUBTOTAL(9,J126:J136)</f>
        <v>38</v>
      </c>
      <c r="K137" s="5">
        <f>SUBTOTAL(9,K126:K136)</f>
        <v>19</v>
      </c>
      <c r="L137" s="5">
        <f>SUBTOTAL(9,L126:L136)</f>
        <v>19</v>
      </c>
    </row>
    <row r="138" spans="1:12" ht="24.95" customHeight="1" outlineLevel="2" x14ac:dyDescent="0.25">
      <c r="A138" s="6" t="s">
        <v>12</v>
      </c>
      <c r="B138" s="7">
        <v>61</v>
      </c>
      <c r="C138" s="7" t="s">
        <v>13</v>
      </c>
      <c r="D138" s="7" t="s">
        <v>14</v>
      </c>
      <c r="E138" s="7" t="s">
        <v>15</v>
      </c>
      <c r="F138" s="7" t="s">
        <v>66</v>
      </c>
      <c r="G138" s="7" t="s">
        <v>67</v>
      </c>
      <c r="H138" s="7" t="s">
        <v>61</v>
      </c>
      <c r="I138" s="7">
        <v>16</v>
      </c>
      <c r="J138" s="7">
        <v>1</v>
      </c>
      <c r="K138" s="7">
        <v>0</v>
      </c>
      <c r="L138" s="7">
        <v>1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66</v>
      </c>
      <c r="G139" s="4" t="s">
        <v>67</v>
      </c>
      <c r="H139" s="4" t="s">
        <v>19</v>
      </c>
      <c r="I139" s="4">
        <v>11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66</v>
      </c>
      <c r="G140" s="4" t="s">
        <v>67</v>
      </c>
      <c r="H140" s="4" t="s">
        <v>20</v>
      </c>
      <c r="I140" s="4">
        <v>3</v>
      </c>
      <c r="J140" s="4">
        <v>1</v>
      </c>
      <c r="K140" s="4">
        <v>0</v>
      </c>
      <c r="L140" s="4">
        <v>1</v>
      </c>
    </row>
    <row r="141" spans="1:12" ht="24.95" customHeight="1" outlineLevel="1" x14ac:dyDescent="0.25">
      <c r="A141" s="8"/>
      <c r="B141" s="5"/>
      <c r="C141" s="5"/>
      <c r="D141" s="5"/>
      <c r="E141" s="5"/>
      <c r="F141" s="5" t="s">
        <v>91</v>
      </c>
      <c r="G141" s="5"/>
      <c r="H141" s="5"/>
      <c r="I141" s="5"/>
      <c r="J141" s="5">
        <f>SUBTOTAL(9,J138:J140)</f>
        <v>3</v>
      </c>
      <c r="K141" s="5">
        <f>SUBTOTAL(9,K138:K140)</f>
        <v>1</v>
      </c>
      <c r="L141" s="5">
        <f>SUBTOTAL(9,L138:L140)</f>
        <v>2</v>
      </c>
    </row>
    <row r="142" spans="1:12" ht="24.95" customHeight="1" outlineLevel="2" x14ac:dyDescent="0.25">
      <c r="A142" s="6" t="s">
        <v>12</v>
      </c>
      <c r="B142" s="7">
        <v>61</v>
      </c>
      <c r="C142" s="7" t="s">
        <v>13</v>
      </c>
      <c r="D142" s="7" t="s">
        <v>14</v>
      </c>
      <c r="E142" s="7" t="s">
        <v>15</v>
      </c>
      <c r="F142" s="7" t="s">
        <v>68</v>
      </c>
      <c r="G142" s="7" t="s">
        <v>69</v>
      </c>
      <c r="H142" s="7" t="s">
        <v>23</v>
      </c>
      <c r="I142" s="7">
        <v>17</v>
      </c>
      <c r="J142" s="7">
        <v>1</v>
      </c>
      <c r="K142" s="7">
        <v>0</v>
      </c>
      <c r="L142" s="7">
        <v>1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68</v>
      </c>
      <c r="G143" s="4" t="s">
        <v>69</v>
      </c>
      <c r="H143" s="4" t="s">
        <v>24</v>
      </c>
      <c r="I143" s="4">
        <v>16</v>
      </c>
      <c r="J143" s="4">
        <v>2</v>
      </c>
      <c r="K143" s="4">
        <v>2</v>
      </c>
      <c r="L143" s="4">
        <v>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68</v>
      </c>
      <c r="G144" s="4" t="s">
        <v>69</v>
      </c>
      <c r="H144" s="4" t="s">
        <v>25</v>
      </c>
      <c r="I144" s="4">
        <v>16</v>
      </c>
      <c r="J144" s="4">
        <v>0</v>
      </c>
      <c r="K144" s="4">
        <v>1</v>
      </c>
      <c r="L144" s="4">
        <v>-1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68</v>
      </c>
      <c r="G145" s="4" t="s">
        <v>69</v>
      </c>
      <c r="H145" s="4" t="s">
        <v>26</v>
      </c>
      <c r="I145" s="4">
        <v>16</v>
      </c>
      <c r="J145" s="4">
        <v>2</v>
      </c>
      <c r="K145" s="4">
        <v>0</v>
      </c>
      <c r="L145" s="4">
        <v>2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68</v>
      </c>
      <c r="G146" s="4" t="s">
        <v>69</v>
      </c>
      <c r="H146" s="4" t="s">
        <v>27</v>
      </c>
      <c r="I146" s="4">
        <v>12</v>
      </c>
      <c r="J146" s="4">
        <v>4</v>
      </c>
      <c r="K146" s="4">
        <v>0</v>
      </c>
      <c r="L146" s="4">
        <v>4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68</v>
      </c>
      <c r="G147" s="4" t="s">
        <v>69</v>
      </c>
      <c r="H147" s="4" t="s">
        <v>28</v>
      </c>
      <c r="I147" s="4">
        <v>12</v>
      </c>
      <c r="J147" s="4">
        <v>0</v>
      </c>
      <c r="K147" s="4">
        <v>2</v>
      </c>
      <c r="L147" s="4">
        <v>-2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68</v>
      </c>
      <c r="G148" s="4" t="s">
        <v>69</v>
      </c>
      <c r="H148" s="4" t="s">
        <v>29</v>
      </c>
      <c r="I148" s="4">
        <v>11</v>
      </c>
      <c r="J148" s="4">
        <v>2</v>
      </c>
      <c r="K148" s="4">
        <v>1</v>
      </c>
      <c r="L148" s="4">
        <v>1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68</v>
      </c>
      <c r="G149" s="4" t="s">
        <v>69</v>
      </c>
      <c r="H149" s="4" t="s">
        <v>19</v>
      </c>
      <c r="I149" s="4">
        <v>11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68</v>
      </c>
      <c r="G150" s="4" t="s">
        <v>69</v>
      </c>
      <c r="H150" s="4" t="s">
        <v>30</v>
      </c>
      <c r="I150" s="4">
        <v>9</v>
      </c>
      <c r="J150" s="4">
        <v>5</v>
      </c>
      <c r="K150" s="4">
        <v>5</v>
      </c>
      <c r="L150" s="4">
        <v>0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68</v>
      </c>
      <c r="G151" s="4" t="s">
        <v>69</v>
      </c>
      <c r="H151" s="4" t="s">
        <v>31</v>
      </c>
      <c r="I151" s="4">
        <v>7</v>
      </c>
      <c r="J151" s="4">
        <v>30</v>
      </c>
      <c r="K151" s="4">
        <v>12</v>
      </c>
      <c r="L151" s="4">
        <v>18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68</v>
      </c>
      <c r="G152" s="4" t="s">
        <v>69</v>
      </c>
      <c r="H152" s="4" t="s">
        <v>48</v>
      </c>
      <c r="I152" s="4">
        <v>7</v>
      </c>
      <c r="J152" s="4">
        <v>0</v>
      </c>
      <c r="K152" s="4">
        <v>2</v>
      </c>
      <c r="L152" s="4">
        <v>-2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68</v>
      </c>
      <c r="G153" s="4" t="s">
        <v>69</v>
      </c>
      <c r="H153" s="4" t="s">
        <v>32</v>
      </c>
      <c r="I153" s="4">
        <v>7</v>
      </c>
      <c r="J153" s="4">
        <v>0</v>
      </c>
      <c r="K153" s="4">
        <v>11</v>
      </c>
      <c r="L153" s="4">
        <v>-11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68</v>
      </c>
      <c r="G154" s="4" t="s">
        <v>69</v>
      </c>
      <c r="H154" s="4" t="s">
        <v>33</v>
      </c>
      <c r="I154" s="4">
        <v>5</v>
      </c>
      <c r="J154" s="4">
        <v>2</v>
      </c>
      <c r="K154" s="4">
        <v>0</v>
      </c>
      <c r="L154" s="4">
        <v>2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68</v>
      </c>
      <c r="G155" s="4" t="s">
        <v>69</v>
      </c>
      <c r="H155" s="4" t="s">
        <v>35</v>
      </c>
      <c r="I155" s="4">
        <v>3</v>
      </c>
      <c r="J155" s="4">
        <v>2</v>
      </c>
      <c r="K155" s="4">
        <v>0</v>
      </c>
      <c r="L155" s="4">
        <v>2</v>
      </c>
    </row>
    <row r="156" spans="1:12" ht="24.95" customHeight="1" outlineLevel="1" x14ac:dyDescent="0.25">
      <c r="A156" s="8"/>
      <c r="B156" s="5"/>
      <c r="C156" s="5"/>
      <c r="D156" s="5"/>
      <c r="E156" s="5"/>
      <c r="F156" s="5" t="s">
        <v>92</v>
      </c>
      <c r="G156" s="5"/>
      <c r="H156" s="5"/>
      <c r="I156" s="5"/>
      <c r="J156" s="5">
        <f>SUBTOTAL(9,J142:J155)</f>
        <v>51</v>
      </c>
      <c r="K156" s="5">
        <f>SUBTOTAL(9,K142:K155)</f>
        <v>37</v>
      </c>
      <c r="L156" s="5">
        <f>SUBTOTAL(9,L142:L155)</f>
        <v>14</v>
      </c>
    </row>
    <row r="157" spans="1:12" ht="24.95" customHeight="1" outlineLevel="2" x14ac:dyDescent="0.25">
      <c r="A157" s="6" t="s">
        <v>12</v>
      </c>
      <c r="B157" s="7">
        <v>61</v>
      </c>
      <c r="C157" s="7" t="s">
        <v>13</v>
      </c>
      <c r="D157" s="7" t="s">
        <v>14</v>
      </c>
      <c r="E157" s="7" t="s">
        <v>15</v>
      </c>
      <c r="F157" s="7" t="s">
        <v>70</v>
      </c>
      <c r="G157" s="7" t="s">
        <v>71</v>
      </c>
      <c r="H157" s="7" t="s">
        <v>61</v>
      </c>
      <c r="I157" s="7">
        <v>16</v>
      </c>
      <c r="J157" s="7">
        <v>1</v>
      </c>
      <c r="K157" s="7">
        <v>0</v>
      </c>
      <c r="L157" s="7">
        <v>1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70</v>
      </c>
      <c r="G158" s="4" t="s">
        <v>71</v>
      </c>
      <c r="H158" s="4" t="s">
        <v>19</v>
      </c>
      <c r="I158" s="4">
        <v>11</v>
      </c>
      <c r="J158" s="4">
        <v>1</v>
      </c>
      <c r="K158" s="4">
        <v>1</v>
      </c>
      <c r="L158" s="4">
        <v>0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70</v>
      </c>
      <c r="G159" s="4" t="s">
        <v>71</v>
      </c>
      <c r="H159" s="4" t="s">
        <v>20</v>
      </c>
      <c r="I159" s="4">
        <v>3</v>
      </c>
      <c r="J159" s="4">
        <v>1</v>
      </c>
      <c r="K159" s="4">
        <v>1</v>
      </c>
      <c r="L159" s="4">
        <v>0</v>
      </c>
    </row>
    <row r="160" spans="1:12" ht="24.95" customHeight="1" outlineLevel="1" x14ac:dyDescent="0.25">
      <c r="A160" s="8"/>
      <c r="B160" s="5"/>
      <c r="C160" s="5"/>
      <c r="D160" s="5"/>
      <c r="E160" s="5"/>
      <c r="F160" s="5" t="s">
        <v>93</v>
      </c>
      <c r="G160" s="5"/>
      <c r="H160" s="5"/>
      <c r="I160" s="5"/>
      <c r="J160" s="5">
        <f>SUBTOTAL(9,J157:J159)</f>
        <v>3</v>
      </c>
      <c r="K160" s="5">
        <f>SUBTOTAL(9,K157:K159)</f>
        <v>2</v>
      </c>
      <c r="L160" s="5">
        <f>SUBTOTAL(9,L157:L159)</f>
        <v>1</v>
      </c>
    </row>
    <row r="161" spans="1:12" ht="24.95" customHeight="1" outlineLevel="2" x14ac:dyDescent="0.25">
      <c r="A161" s="6" t="s">
        <v>12</v>
      </c>
      <c r="B161" s="7">
        <v>61</v>
      </c>
      <c r="C161" s="7" t="s">
        <v>13</v>
      </c>
      <c r="D161" s="7" t="s">
        <v>14</v>
      </c>
      <c r="E161" s="7" t="s">
        <v>15</v>
      </c>
      <c r="F161" s="7" t="s">
        <v>72</v>
      </c>
      <c r="G161" s="7" t="s">
        <v>73</v>
      </c>
      <c r="H161" s="7" t="s">
        <v>23</v>
      </c>
      <c r="I161" s="7">
        <v>17</v>
      </c>
      <c r="J161" s="7">
        <v>1</v>
      </c>
      <c r="K161" s="7">
        <v>0</v>
      </c>
      <c r="L161" s="7">
        <v>1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72</v>
      </c>
      <c r="G162" s="4" t="s">
        <v>73</v>
      </c>
      <c r="H162" s="4" t="s">
        <v>24</v>
      </c>
      <c r="I162" s="4">
        <v>16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72</v>
      </c>
      <c r="G163" s="4" t="s">
        <v>73</v>
      </c>
      <c r="H163" s="4" t="s">
        <v>25</v>
      </c>
      <c r="I163" s="4">
        <v>16</v>
      </c>
      <c r="J163" s="4">
        <v>0</v>
      </c>
      <c r="K163" s="4">
        <v>1</v>
      </c>
      <c r="L163" s="4">
        <v>-1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72</v>
      </c>
      <c r="G164" s="4" t="s">
        <v>73</v>
      </c>
      <c r="H164" s="4" t="s">
        <v>26</v>
      </c>
      <c r="I164" s="4">
        <v>16</v>
      </c>
      <c r="J164" s="4">
        <v>1</v>
      </c>
      <c r="K164" s="4">
        <v>0</v>
      </c>
      <c r="L164" s="4">
        <v>1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72</v>
      </c>
      <c r="G165" s="4" t="s">
        <v>73</v>
      </c>
      <c r="H165" s="4" t="s">
        <v>27</v>
      </c>
      <c r="I165" s="4">
        <v>12</v>
      </c>
      <c r="J165" s="4">
        <v>2</v>
      </c>
      <c r="K165" s="4">
        <v>0</v>
      </c>
      <c r="L165" s="4">
        <v>2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72</v>
      </c>
      <c r="G166" s="4" t="s">
        <v>73</v>
      </c>
      <c r="H166" s="4" t="s">
        <v>28</v>
      </c>
      <c r="I166" s="4">
        <v>12</v>
      </c>
      <c r="J166" s="4">
        <v>0</v>
      </c>
      <c r="K166" s="4">
        <v>1</v>
      </c>
      <c r="L166" s="4">
        <v>-1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72</v>
      </c>
      <c r="G167" s="4" t="s">
        <v>73</v>
      </c>
      <c r="H167" s="4" t="s">
        <v>29</v>
      </c>
      <c r="I167" s="4">
        <v>11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72</v>
      </c>
      <c r="G168" s="4" t="s">
        <v>73</v>
      </c>
      <c r="H168" s="4" t="s">
        <v>19</v>
      </c>
      <c r="I168" s="4">
        <v>11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72</v>
      </c>
      <c r="G169" s="4" t="s">
        <v>73</v>
      </c>
      <c r="H169" s="4" t="s">
        <v>30</v>
      </c>
      <c r="I169" s="4">
        <v>9</v>
      </c>
      <c r="J169" s="4">
        <v>3</v>
      </c>
      <c r="K169" s="4">
        <v>3</v>
      </c>
      <c r="L169" s="4">
        <v>0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72</v>
      </c>
      <c r="G170" s="4" t="s">
        <v>73</v>
      </c>
      <c r="H170" s="4" t="s">
        <v>31</v>
      </c>
      <c r="I170" s="4">
        <v>7</v>
      </c>
      <c r="J170" s="4">
        <v>29</v>
      </c>
      <c r="K170" s="4">
        <v>3</v>
      </c>
      <c r="L170" s="4">
        <v>26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72</v>
      </c>
      <c r="G171" s="4" t="s">
        <v>73</v>
      </c>
      <c r="H171" s="4" t="s">
        <v>48</v>
      </c>
      <c r="I171" s="4">
        <v>7</v>
      </c>
      <c r="J171" s="4">
        <v>0</v>
      </c>
      <c r="K171" s="4">
        <v>1</v>
      </c>
      <c r="L171" s="4">
        <v>-1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72</v>
      </c>
      <c r="G172" s="4" t="s">
        <v>73</v>
      </c>
      <c r="H172" s="4" t="s">
        <v>32</v>
      </c>
      <c r="I172" s="4">
        <v>7</v>
      </c>
      <c r="J172" s="4">
        <v>0</v>
      </c>
      <c r="K172" s="4">
        <v>20</v>
      </c>
      <c r="L172" s="4">
        <v>-20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72</v>
      </c>
      <c r="G173" s="4" t="s">
        <v>73</v>
      </c>
      <c r="H173" s="4" t="s">
        <v>33</v>
      </c>
      <c r="I173" s="4">
        <v>5</v>
      </c>
      <c r="J173" s="4">
        <v>2</v>
      </c>
      <c r="K173" s="4">
        <v>0</v>
      </c>
      <c r="L173" s="4">
        <v>2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72</v>
      </c>
      <c r="G174" s="4" t="s">
        <v>73</v>
      </c>
      <c r="H174" s="4" t="s">
        <v>34</v>
      </c>
      <c r="I174" s="4">
        <v>3</v>
      </c>
      <c r="J174" s="4">
        <v>1</v>
      </c>
      <c r="K174" s="4">
        <v>0</v>
      </c>
      <c r="L174" s="4">
        <v>1</v>
      </c>
    </row>
    <row r="175" spans="1:12" ht="24.95" customHeight="1" outlineLevel="1" x14ac:dyDescent="0.25">
      <c r="A175" s="8"/>
      <c r="B175" s="5"/>
      <c r="C175" s="5"/>
      <c r="D175" s="5"/>
      <c r="E175" s="5"/>
      <c r="F175" s="5" t="s">
        <v>94</v>
      </c>
      <c r="G175" s="5"/>
      <c r="H175" s="5"/>
      <c r="I175" s="5"/>
      <c r="J175" s="5">
        <f>SUBTOTAL(9,J161:J174)</f>
        <v>42</v>
      </c>
      <c r="K175" s="5">
        <f>SUBTOTAL(9,K161:K174)</f>
        <v>32</v>
      </c>
      <c r="L175" s="5">
        <f>SUBTOTAL(9,L161:L174)</f>
        <v>10</v>
      </c>
    </row>
    <row r="176" spans="1:12" ht="24.95" customHeight="1" outlineLevel="2" x14ac:dyDescent="0.25">
      <c r="A176" s="6" t="s">
        <v>12</v>
      </c>
      <c r="B176" s="7">
        <v>61</v>
      </c>
      <c r="C176" s="7" t="s">
        <v>13</v>
      </c>
      <c r="D176" s="7" t="s">
        <v>14</v>
      </c>
      <c r="E176" s="7" t="s">
        <v>15</v>
      </c>
      <c r="F176" s="7" t="s">
        <v>74</v>
      </c>
      <c r="G176" s="7" t="s">
        <v>75</v>
      </c>
      <c r="H176" s="7" t="s">
        <v>61</v>
      </c>
      <c r="I176" s="7">
        <v>16</v>
      </c>
      <c r="J176" s="7">
        <v>1</v>
      </c>
      <c r="K176" s="7">
        <v>0</v>
      </c>
      <c r="L176" s="7">
        <v>1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74</v>
      </c>
      <c r="G177" s="4" t="s">
        <v>75</v>
      </c>
      <c r="H177" s="4" t="s">
        <v>19</v>
      </c>
      <c r="I177" s="4">
        <v>11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74</v>
      </c>
      <c r="G178" s="4" t="s">
        <v>75</v>
      </c>
      <c r="H178" s="4" t="s">
        <v>20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1" x14ac:dyDescent="0.25">
      <c r="A179" s="8"/>
      <c r="B179" s="5"/>
      <c r="C179" s="5"/>
      <c r="D179" s="5"/>
      <c r="E179" s="5"/>
      <c r="F179" s="5" t="s">
        <v>95</v>
      </c>
      <c r="G179" s="5"/>
      <c r="H179" s="5"/>
      <c r="I179" s="5"/>
      <c r="J179" s="5">
        <f>SUBTOTAL(9,J176:J178)</f>
        <v>3</v>
      </c>
      <c r="K179" s="5">
        <f>SUBTOTAL(9,K176:K178)</f>
        <v>1</v>
      </c>
      <c r="L179" s="5">
        <f>SUBTOTAL(9,L176:L178)</f>
        <v>2</v>
      </c>
    </row>
    <row r="180" spans="1:12" ht="24.95" customHeight="1" outlineLevel="2" x14ac:dyDescent="0.25">
      <c r="A180" s="6" t="s">
        <v>12</v>
      </c>
      <c r="B180" s="7">
        <v>61</v>
      </c>
      <c r="C180" s="7" t="s">
        <v>13</v>
      </c>
      <c r="D180" s="7" t="s">
        <v>14</v>
      </c>
      <c r="E180" s="7" t="s">
        <v>15</v>
      </c>
      <c r="F180" s="7" t="s">
        <v>76</v>
      </c>
      <c r="G180" s="7" t="s">
        <v>77</v>
      </c>
      <c r="H180" s="7" t="s">
        <v>23</v>
      </c>
      <c r="I180" s="7">
        <v>17</v>
      </c>
      <c r="J180" s="7">
        <v>1</v>
      </c>
      <c r="K180" s="7">
        <v>0</v>
      </c>
      <c r="L180" s="7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76</v>
      </c>
      <c r="G181" s="4" t="s">
        <v>77</v>
      </c>
      <c r="H181" s="4" t="s">
        <v>24</v>
      </c>
      <c r="I181" s="4">
        <v>16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76</v>
      </c>
      <c r="G182" s="4" t="s">
        <v>77</v>
      </c>
      <c r="H182" s="4" t="s">
        <v>25</v>
      </c>
      <c r="I182" s="4">
        <v>16</v>
      </c>
      <c r="J182" s="4">
        <v>0</v>
      </c>
      <c r="K182" s="4">
        <v>1</v>
      </c>
      <c r="L182" s="4">
        <v>-1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76</v>
      </c>
      <c r="G183" s="4" t="s">
        <v>77</v>
      </c>
      <c r="H183" s="4" t="s">
        <v>26</v>
      </c>
      <c r="I183" s="4">
        <v>16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76</v>
      </c>
      <c r="G184" s="4" t="s">
        <v>77</v>
      </c>
      <c r="H184" s="4" t="s">
        <v>27</v>
      </c>
      <c r="I184" s="4">
        <v>12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76</v>
      </c>
      <c r="G185" s="4" t="s">
        <v>77</v>
      </c>
      <c r="H185" s="4" t="s">
        <v>28</v>
      </c>
      <c r="I185" s="4">
        <v>12</v>
      </c>
      <c r="J185" s="4">
        <v>0</v>
      </c>
      <c r="K185" s="4">
        <v>1</v>
      </c>
      <c r="L185" s="4">
        <v>-1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76</v>
      </c>
      <c r="G186" s="4" t="s">
        <v>77</v>
      </c>
      <c r="H186" s="4" t="s">
        <v>29</v>
      </c>
      <c r="I186" s="4">
        <v>11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76</v>
      </c>
      <c r="G187" s="4" t="s">
        <v>77</v>
      </c>
      <c r="H187" s="4" t="s">
        <v>19</v>
      </c>
      <c r="I187" s="4">
        <v>11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76</v>
      </c>
      <c r="G188" s="4" t="s">
        <v>77</v>
      </c>
      <c r="H188" s="4" t="s">
        <v>30</v>
      </c>
      <c r="I188" s="4">
        <v>9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76</v>
      </c>
      <c r="G189" s="4" t="s">
        <v>77</v>
      </c>
      <c r="H189" s="4" t="s">
        <v>31</v>
      </c>
      <c r="I189" s="4">
        <v>7</v>
      </c>
      <c r="J189" s="4">
        <v>24</v>
      </c>
      <c r="K189" s="4">
        <v>5</v>
      </c>
      <c r="L189" s="4">
        <v>19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76</v>
      </c>
      <c r="G190" s="4" t="s">
        <v>77</v>
      </c>
      <c r="H190" s="4" t="s">
        <v>32</v>
      </c>
      <c r="I190" s="4">
        <v>7</v>
      </c>
      <c r="J190" s="4">
        <v>0</v>
      </c>
      <c r="K190" s="4">
        <v>10</v>
      </c>
      <c r="L190" s="4">
        <v>-10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76</v>
      </c>
      <c r="G191" s="4" t="s">
        <v>77</v>
      </c>
      <c r="H191" s="4" t="s">
        <v>33</v>
      </c>
      <c r="I191" s="4">
        <v>5</v>
      </c>
      <c r="J191" s="4">
        <v>2</v>
      </c>
      <c r="K191" s="4">
        <v>0</v>
      </c>
      <c r="L191" s="4">
        <v>2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76</v>
      </c>
      <c r="G192" s="4" t="s">
        <v>77</v>
      </c>
      <c r="H192" s="4" t="s">
        <v>35</v>
      </c>
      <c r="I192" s="4">
        <v>3</v>
      </c>
      <c r="J192" s="4">
        <v>1</v>
      </c>
      <c r="K192" s="4">
        <v>0</v>
      </c>
      <c r="L192" s="4">
        <v>1</v>
      </c>
    </row>
    <row r="193" spans="1:12" ht="24.95" customHeight="1" outlineLevel="1" x14ac:dyDescent="0.25">
      <c r="A193" s="8"/>
      <c r="B193" s="5"/>
      <c r="C193" s="5"/>
      <c r="D193" s="5"/>
      <c r="E193" s="5"/>
      <c r="F193" s="5" t="s">
        <v>96</v>
      </c>
      <c r="G193" s="5"/>
      <c r="H193" s="5"/>
      <c r="I193" s="5"/>
      <c r="J193" s="5">
        <f>SUBTOTAL(9,J180:J192)</f>
        <v>34</v>
      </c>
      <c r="K193" s="5">
        <f>SUBTOTAL(9,K180:K192)</f>
        <v>21</v>
      </c>
      <c r="L193" s="5">
        <f>SUBTOTAL(9,L180:L192)</f>
        <v>13</v>
      </c>
    </row>
    <row r="194" spans="1:12" ht="24.95" customHeight="1" x14ac:dyDescent="0.25">
      <c r="A194" s="8"/>
      <c r="B194" s="5"/>
      <c r="C194" s="5"/>
      <c r="D194" s="5"/>
      <c r="E194" s="5"/>
      <c r="F194" s="5" t="s">
        <v>97</v>
      </c>
      <c r="G194" s="5"/>
      <c r="H194" s="5"/>
      <c r="I194" s="5"/>
      <c r="J194" s="5">
        <f>SUBTOTAL(9,J2:J192)</f>
        <v>591</v>
      </c>
      <c r="K194" s="5">
        <f>SUBTOTAL(9,K2:K192)</f>
        <v>391</v>
      </c>
      <c r="L194" s="5">
        <f>SUBTOTAL(9,L2:L192)</f>
        <v>200</v>
      </c>
    </row>
  </sheetData>
  <printOptions horizontalCentered="1"/>
  <pageMargins left="0.7" right="0.7" top="0.75" bottom="0.75" header="0.3" footer="0.3"/>
  <pageSetup scale="5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JAILS &amp; CONVICTS SETTLEMENT</vt:lpstr>
      <vt:lpstr>'JAILS &amp; CONVICTS SETTLEMENT'!Print_Titles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2023-09-05T08:57:55Z</cp:lastPrinted>
  <dcterms:created xsi:type="dcterms:W3CDTF">2023-09-05T06:45:14Z</dcterms:created>
  <dcterms:modified xsi:type="dcterms:W3CDTF">2023-09-05T09:17:06Z</dcterms:modified>
</cp:coreProperties>
</file>