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HOUSING" sheetId="1" r:id="rId1"/>
  </sheets>
  <definedNames>
    <definedName name="_xlnm._FilterDatabase" localSheetId="0" hidden="1">HOUSING!$A$2:$U$87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6" i="1" l="1"/>
  <c r="S86" i="1"/>
  <c r="R86" i="1"/>
  <c r="Q86" i="1"/>
  <c r="P86" i="1"/>
  <c r="O86" i="1"/>
  <c r="N86" i="1"/>
  <c r="M86" i="1"/>
  <c r="L86" i="1"/>
  <c r="K86" i="1"/>
  <c r="T83" i="1"/>
  <c r="S83" i="1"/>
  <c r="S88" i="1" s="1"/>
  <c r="R83" i="1"/>
  <c r="R89" i="1" s="1"/>
  <c r="Q83" i="1"/>
  <c r="Q89" i="1" s="1"/>
  <c r="P83" i="1"/>
  <c r="P88" i="1" s="1"/>
  <c r="O83" i="1"/>
  <c r="O87" i="1" s="1"/>
  <c r="N83" i="1"/>
  <c r="N88" i="1" s="1"/>
  <c r="M83" i="1"/>
  <c r="M87" i="1" s="1"/>
  <c r="L83" i="1"/>
  <c r="L88" i="1" s="1"/>
  <c r="K83" i="1"/>
  <c r="K88" i="1" s="1"/>
  <c r="T88" i="1"/>
  <c r="R88" i="1"/>
  <c r="O88" i="1"/>
  <c r="T89" i="1"/>
  <c r="S89" i="1"/>
  <c r="M89" i="1"/>
  <c r="K89" i="1"/>
  <c r="T87" i="1"/>
  <c r="S87" i="1"/>
  <c r="K87" i="1"/>
  <c r="L87" i="1" l="1"/>
  <c r="R87" i="1"/>
  <c r="L89" i="1"/>
  <c r="M88" i="1"/>
  <c r="O89" i="1"/>
  <c r="Q88" i="1"/>
  <c r="P87" i="1"/>
  <c r="Q87" i="1"/>
  <c r="P89" i="1"/>
  <c r="N87" i="1"/>
  <c r="N89" i="1"/>
</calcChain>
</file>

<file path=xl/sharedStrings.xml><?xml version="1.0" encoding="utf-8"?>
<sst xmlns="http://schemas.openxmlformats.org/spreadsheetml/2006/main" count="702" uniqueCount="177">
  <si>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</si>
  <si>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</si>
  <si>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</si>
  <si>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</si>
  <si>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</si>
  <si>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</si>
  <si>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</si>
  <si>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</si>
  <si>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</si>
  <si>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</si>
  <si>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</si>
  <si>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</si>
  <si>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</si>
  <si>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</si>
  <si>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</si>
  <si>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</si>
  <si>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</si>
  <si>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</si>
  <si>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</si>
  <si>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</si>
  <si>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</si>
  <si>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</si>
  <si>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</si>
  <si>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HOUSING</t>
  </si>
  <si>
    <t>NC21051</t>
  </si>
  <si>
    <t>NC21051 HOUSING DEPARTMENT</t>
  </si>
  <si>
    <t>PR4606</t>
  </si>
  <si>
    <t>PR4606 Housing Department</t>
  </si>
  <si>
    <t>A01101</t>
  </si>
  <si>
    <t>A01101 BASIC PAY OF OFFICER</t>
  </si>
  <si>
    <t>A01103</t>
  </si>
  <si>
    <t>A01103 SPECIAL PAY</t>
  </si>
  <si>
    <t>A01105</t>
  </si>
  <si>
    <t>A01105 QUALIFICATION PAY</t>
  </si>
  <si>
    <t>A01151</t>
  </si>
  <si>
    <t>A01151 BASIC PAY OTHER STAFF</t>
  </si>
  <si>
    <t>A01201</t>
  </si>
  <si>
    <t>A01201 SENIOR POST ALLOWANCE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</si>
  <si>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</si>
  <si>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</si>
  <si>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</si>
  <si>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</si>
  <si>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</si>
  <si>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</si>
  <si>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</si>
  <si>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</si>
  <si>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</si>
  <si>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</si>
  <si>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A0120E</t>
  </si>
  <si>
    <t>A0120E HOUSING SUBSIDY ALLOWANCE</t>
  </si>
  <si>
    <t>A0120N</t>
  </si>
  <si>
    <t>A0120N SPECIAL ALLOWANCES @ 30% OF BASIC PAY</t>
  </si>
  <si>
    <t>A01217</t>
  </si>
  <si>
    <t>A01217 MEDICAL ALLOWANCE</t>
  </si>
  <si>
    <t>A0121A</t>
  </si>
  <si>
    <t>A0121A AD - HOC ALLOWANCE - 2011</t>
  </si>
  <si>
    <t>A0121T</t>
  </si>
  <si>
    <t>A0121T ADHOC RELIEF ALLOWANCE 2013</t>
  </si>
  <si>
    <t>A01224</t>
  </si>
  <si>
    <t>A01224 ENTERTAINMENT ALLOWANCE</t>
  </si>
  <si>
    <t>A01226</t>
  </si>
  <si>
    <t>A01226 COMPUTER ALLOWANCE</t>
  </si>
  <si>
    <t>A01228</t>
  </si>
  <si>
    <t>A01228 ORDERLY ALLOWANCE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</si>
  <si>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</si>
  <si>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</si>
  <si>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</si>
  <si>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</si>
  <si>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</si>
  <si>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</si>
  <si>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A01238</t>
  </si>
  <si>
    <t>A01238 CHARGE ALLOWANCE</t>
  </si>
  <si>
    <t>A01239</t>
  </si>
  <si>
    <t>A01239 SPECIAL ALLOWANCE</t>
  </si>
  <si>
    <t>A0123E</t>
  </si>
  <si>
    <t>A0123E EXECUTIVE ALLOWANCE TO PCS AND PMS OFF</t>
  </si>
  <si>
    <t>A0123G</t>
  </si>
  <si>
    <t>A0123G AD-HOC RELIEF ALLOWANCE-2018</t>
  </si>
  <si>
    <t>A0123P</t>
  </si>
  <si>
    <t>A0123P Ad-hoc Relief Allowance 2019</t>
  </si>
  <si>
    <t>A01241</t>
  </si>
  <si>
    <t>A01241 UTILITY ALLOWANCE FOR ELECTRICITY</t>
  </si>
  <si>
    <t>A01250</t>
  </si>
  <si>
    <t>A01250 INCENTIVE ALLOWANCE</t>
  </si>
  <si>
    <t>001 Incentive Allowance</t>
  </si>
  <si>
    <t>A01271</t>
  </si>
  <si>
    <t>A01271 OVERTIME ALLOWANCE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</si>
  <si>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</si>
  <si>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</si>
  <si>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</si>
  <si>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</si>
  <si>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</si>
  <si>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</si>
  <si>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</si>
  <si>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</si>
  <si>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</si>
  <si>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</si>
  <si>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A03304</t>
  </si>
  <si>
    <t>A03304 HOT AND COLD WEATHER CHARGES</t>
  </si>
  <si>
    <t>A03603</t>
  </si>
  <si>
    <t>A03603 REGISTRATION</t>
  </si>
  <si>
    <t>A03805</t>
  </si>
  <si>
    <t>A03805 TRAVELLING ALLOWANCE</t>
  </si>
  <si>
    <t>001 Travelling Allowance</t>
  </si>
  <si>
    <t>A03807</t>
  </si>
  <si>
    <t>A03807 P.O.L CHARGES A.PLANES H.COPTORS S.CAR</t>
  </si>
  <si>
    <t>001 POL Charges A.planes H.coptors S.cars for Generator</t>
  </si>
  <si>
    <t>A03808</t>
  </si>
  <si>
    <t>A03808 CONVEYANCE CHARGES</t>
  </si>
  <si>
    <t>001 Conveyance Charges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</si>
  <si>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</si>
  <si>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</si>
  <si>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</si>
  <si>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</si>
  <si>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</si>
  <si>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</si>
  <si>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A03905</t>
  </si>
  <si>
    <t>A03905 NEWSPAPERS PERIODICALS AND BOOKS</t>
  </si>
  <si>
    <t>A03906</t>
  </si>
  <si>
    <t>A03906 UNIFORMS AND PROTECTIVE CLOTHING</t>
  </si>
  <si>
    <t>A03907</t>
  </si>
  <si>
    <t>A03907 ADVERTISING &amp; PUBLICITY</t>
  </si>
  <si>
    <t>001 Advertising and Publicity</t>
  </si>
  <si>
    <t>A03917</t>
  </si>
  <si>
    <t>A03917 LAW CHARGES</t>
  </si>
  <si>
    <t>A03970</t>
  </si>
  <si>
    <t>A03970 OTHERS</t>
  </si>
  <si>
    <t>001 Others</t>
  </si>
  <si>
    <t>A04106</t>
  </si>
  <si>
    <t>A04106 REIMBURSEMENT OF MEDICAL CHARGES TO PE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</si>
  <si>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</si>
  <si>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</si>
  <si>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</si>
  <si>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</si>
  <si>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</si>
  <si>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A05224</t>
  </si>
  <si>
    <t>A05224 ASSISTANCE PACKAGE FOR FAMILIES OF GOV</t>
  </si>
  <si>
    <t>A05225</t>
  </si>
  <si>
    <t>A05225 ASSISTANCE PACKAGE FOR FAMILIES OF GOV</t>
  </si>
  <si>
    <t>A06301</t>
  </si>
  <si>
    <t>A06301 ENTERTAINMENTS &amp; GIFTS</t>
  </si>
  <si>
    <t>A09201</t>
  </si>
  <si>
    <t>A09201 HARDWARE</t>
  </si>
  <si>
    <t>001 Hardware</t>
  </si>
  <si>
    <t>A09202</t>
  </si>
  <si>
    <t>A09202 SOFTWARE</t>
  </si>
  <si>
    <t>001 Software</t>
  </si>
  <si>
    <t>A09203</t>
  </si>
  <si>
    <t>A09203 I.T. EQUIPMENT</t>
  </si>
  <si>
    <t>A09501</t>
  </si>
  <si>
    <t>A09501 TRANSPORT</t>
  </si>
  <si>
    <t>001 Transport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</si>
  <si>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</si>
  <si>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</si>
  <si>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</si>
  <si>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</si>
  <si>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</si>
  <si>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</si>
  <si>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A13001</t>
  </si>
  <si>
    <t>A13001 TRANSPORT</t>
  </si>
  <si>
    <t>A13101</t>
  </si>
  <si>
    <t>A13101 MACHINERY AND EQUIPMENT</t>
  </si>
  <si>
    <t>001 Machinery and Equipment</t>
  </si>
  <si>
    <t>A13201</t>
  </si>
  <si>
    <t>A13201 FURNITURE AND FIXTURE</t>
  </si>
  <si>
    <t>A13701</t>
  </si>
  <si>
    <t>A13701 HARDWARE</t>
  </si>
  <si>
    <t>A13703</t>
  </si>
  <si>
    <t>A13703 I.T. EQUIPMENT</t>
  </si>
  <si>
    <t>PR4846</t>
  </si>
  <si>
    <t>PR4846 Lumpsum Provision</t>
  </si>
  <si>
    <t>037 L.S. at the disposal of F.D.</t>
  </si>
  <si>
    <t>HOUSING Total</t>
  </si>
  <si>
    <t>Grand Total</t>
  </si>
  <si>
    <t>41 Total</t>
  </si>
  <si>
    <t>PR4606 Total</t>
  </si>
  <si>
    <t>PR4846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</si>
</sst>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164" fontId="0" fillId="0" borderId="3" xfId="1" applyNumberFormat="1" applyFont="1" applyBorder="1" applyProtection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164" fontId="2" fillId="3" borderId="3" xfId="1" applyNumberFormat="1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workbookViewId="0">
      <selection activeCell="A2" sqref="A2:S89"/>
    </sheetView>
  </sheetViews>
  <sheetFormatPr defaultRowHeight="15" outlineLevelRow="4" x14ac:dyDescent="0.25"/>
  <cols>
    <col min="1" max="1" width="15.5703125" style="4" bestFit="1" customWidth="1"/>
    <col min="2" max="2" width="16.42578125" style="4" customWidth="1"/>
    <col min="3" max="3" width="7.42578125" style="4" bestFit="1" customWidth="1"/>
    <col min="4" max="4" width="9.140625" style="4"/>
    <col min="5" max="5" width="12.140625" style="4" customWidth="1"/>
    <col min="6" max="6" width="9.140625" style="4"/>
    <col min="7" max="7" width="8" style="4" customWidth="1"/>
    <col min="8" max="8" width="9.140625" style="4"/>
    <col min="9" max="9" width="12.42578125" style="4" customWidth="1"/>
    <col min="10" max="10" width="10.5703125" style="4" customWidth="1"/>
    <col min="11" max="12" width="16.28515625" style="4" bestFit="1" customWidth="1"/>
    <col min="13" max="13" width="15.28515625" style="4" bestFit="1" customWidth="1"/>
    <col min="14" max="14" width="16" style="4" bestFit="1" customWidth="1"/>
    <col min="15" max="15" width="15.140625" style="4" bestFit="1" customWidth="1"/>
    <col min="16" max="16" width="10.28515625" style="4" bestFit="1" customWidth="1"/>
    <col min="17" max="18" width="16.28515625" style="4" bestFit="1" customWidth="1"/>
    <col min="19" max="19" width="14.2851562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9" t="s">
        <v>19</v>
      </c>
      <c r="T2" s="1" t="s">
        <v>20</v>
      </c>
      <c r="U2" s="1" t="s">
        <v>21</v>
      </c>
    </row>
    <row r="3" spans="1:16384" outlineLevel="4" x14ac:dyDescent="0.25">
      <c r="A3" s="12" t="s">
        <v>22</v>
      </c>
      <c r="B3" s="12" t="s">
        <v>23</v>
      </c>
      <c r="C3" s="13">
        <v>41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/>
      <c r="K3" s="15">
        <v>7697523</v>
      </c>
      <c r="L3" s="15">
        <v>10022000</v>
      </c>
      <c r="M3" s="15">
        <v>0</v>
      </c>
      <c r="N3" s="15">
        <v>0</v>
      </c>
      <c r="O3" s="15">
        <v>0</v>
      </c>
      <c r="P3" s="15">
        <v>0</v>
      </c>
      <c r="Q3" s="15">
        <v>10022000</v>
      </c>
      <c r="R3" s="15">
        <v>10022000</v>
      </c>
      <c r="S3" s="15">
        <v>3727402</v>
      </c>
      <c r="T3" s="5"/>
      <c r="U3" s="5"/>
    </row>
    <row r="4" spans="1:16384" outlineLevel="4" x14ac:dyDescent="0.25">
      <c r="A4" s="12" t="s">
        <v>22</v>
      </c>
      <c r="B4" s="12" t="s">
        <v>23</v>
      </c>
      <c r="C4" s="13">
        <v>41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30</v>
      </c>
      <c r="I4" s="14" t="s">
        <v>31</v>
      </c>
      <c r="J4" s="14"/>
      <c r="K4" s="15">
        <v>31880</v>
      </c>
      <c r="L4" s="15">
        <v>25000</v>
      </c>
      <c r="M4" s="15">
        <v>0</v>
      </c>
      <c r="N4" s="15">
        <v>0</v>
      </c>
      <c r="O4" s="15">
        <v>0</v>
      </c>
      <c r="P4" s="15">
        <v>0</v>
      </c>
      <c r="Q4" s="15">
        <v>25000</v>
      </c>
      <c r="R4" s="15">
        <v>25000</v>
      </c>
      <c r="S4" s="15">
        <v>19525</v>
      </c>
      <c r="T4" s="5"/>
      <c r="U4" s="5"/>
    </row>
    <row r="5" spans="1:16384" outlineLevel="4" x14ac:dyDescent="0.25">
      <c r="A5" s="12" t="s">
        <v>22</v>
      </c>
      <c r="B5" s="12" t="s">
        <v>23</v>
      </c>
      <c r="C5" s="13">
        <v>41</v>
      </c>
      <c r="D5" s="14" t="s">
        <v>24</v>
      </c>
      <c r="E5" s="14" t="s">
        <v>25</v>
      </c>
      <c r="F5" s="14" t="s">
        <v>26</v>
      </c>
      <c r="G5" s="14" t="s">
        <v>27</v>
      </c>
      <c r="H5" s="14" t="s">
        <v>32</v>
      </c>
      <c r="I5" s="14" t="s">
        <v>33</v>
      </c>
      <c r="J5" s="14"/>
      <c r="K5" s="15">
        <v>30000</v>
      </c>
      <c r="L5" s="15">
        <v>36000</v>
      </c>
      <c r="M5" s="15">
        <v>0</v>
      </c>
      <c r="N5" s="15">
        <v>0</v>
      </c>
      <c r="O5" s="15">
        <v>0</v>
      </c>
      <c r="P5" s="15">
        <v>0</v>
      </c>
      <c r="Q5" s="15">
        <v>36000</v>
      </c>
      <c r="R5" s="15">
        <v>36000</v>
      </c>
      <c r="S5" s="15">
        <v>15000</v>
      </c>
      <c r="T5" s="5"/>
      <c r="U5" s="5"/>
    </row>
    <row r="6" spans="1:16384" outlineLevel="4" x14ac:dyDescent="0.25">
      <c r="A6" s="12" t="s">
        <v>22</v>
      </c>
      <c r="B6" s="12" t="s">
        <v>23</v>
      </c>
      <c r="C6" s="13">
        <v>41</v>
      </c>
      <c r="D6" s="14" t="s">
        <v>24</v>
      </c>
      <c r="E6" s="14" t="s">
        <v>25</v>
      </c>
      <c r="F6" s="14" t="s">
        <v>26</v>
      </c>
      <c r="G6" s="14" t="s">
        <v>27</v>
      </c>
      <c r="H6" s="14" t="s">
        <v>34</v>
      </c>
      <c r="I6" s="14" t="s">
        <v>35</v>
      </c>
      <c r="J6" s="14"/>
      <c r="K6" s="15">
        <v>4792237</v>
      </c>
      <c r="L6" s="15">
        <v>6018000</v>
      </c>
      <c r="M6" s="15">
        <v>0</v>
      </c>
      <c r="N6" s="15">
        <v>0</v>
      </c>
      <c r="O6" s="15">
        <v>0</v>
      </c>
      <c r="P6" s="15">
        <v>0</v>
      </c>
      <c r="Q6" s="15">
        <v>6018000</v>
      </c>
      <c r="R6" s="15">
        <v>6018000</v>
      </c>
      <c r="S6" s="15">
        <v>2084260</v>
      </c>
      <c r="T6" s="5"/>
      <c r="U6" s="5"/>
    </row>
    <row r="7" spans="1:16384" outlineLevel="4" x14ac:dyDescent="0.25">
      <c r="A7" s="12" t="s">
        <v>22</v>
      </c>
      <c r="B7" s="12" t="s">
        <v>23</v>
      </c>
      <c r="C7" s="13">
        <v>41</v>
      </c>
      <c r="D7" s="14" t="s">
        <v>24</v>
      </c>
      <c r="E7" s="14" t="s">
        <v>25</v>
      </c>
      <c r="F7" s="14" t="s">
        <v>26</v>
      </c>
      <c r="G7" s="14" t="s">
        <v>27</v>
      </c>
      <c r="H7" s="14" t="s">
        <v>36</v>
      </c>
      <c r="I7" s="14" t="s">
        <v>37</v>
      </c>
      <c r="J7" s="14"/>
      <c r="K7" s="15">
        <v>12800</v>
      </c>
      <c r="L7" s="15">
        <v>15000</v>
      </c>
      <c r="M7" s="15">
        <v>0</v>
      </c>
      <c r="N7" s="15">
        <v>0</v>
      </c>
      <c r="O7" s="15">
        <v>0</v>
      </c>
      <c r="P7" s="15">
        <v>0</v>
      </c>
      <c r="Q7" s="15">
        <v>15000</v>
      </c>
      <c r="R7" s="15">
        <v>15000</v>
      </c>
      <c r="S7" s="15">
        <v>6250</v>
      </c>
      <c r="T7" s="5"/>
      <c r="U7" s="5"/>
    </row>
    <row r="8" spans="1:16384" outlineLevel="4" x14ac:dyDescent="0.25">
      <c r="A8" s="12" t="s">
        <v>22</v>
      </c>
      <c r="B8" s="12" t="s">
        <v>23</v>
      </c>
      <c r="C8" s="13">
        <v>41</v>
      </c>
      <c r="D8" s="14" t="s">
        <v>24</v>
      </c>
      <c r="E8" s="14" t="s">
        <v>25</v>
      </c>
      <c r="F8" s="14" t="s">
        <v>26</v>
      </c>
      <c r="G8" s="14" t="s">
        <v>27</v>
      </c>
      <c r="H8" s="14" t="s">
        <v>38</v>
      </c>
      <c r="I8" s="14" t="s">
        <v>39</v>
      </c>
      <c r="J8" s="14"/>
      <c r="K8" s="15">
        <v>1318859</v>
      </c>
      <c r="L8" s="15">
        <v>1360000</v>
      </c>
      <c r="M8" s="15">
        <v>0</v>
      </c>
      <c r="N8" s="15">
        <v>0</v>
      </c>
      <c r="O8" s="15">
        <v>0</v>
      </c>
      <c r="P8" s="15">
        <v>0</v>
      </c>
      <c r="Q8" s="15">
        <v>1360000</v>
      </c>
      <c r="R8" s="15">
        <v>1360000</v>
      </c>
      <c r="S8" s="15">
        <v>553025</v>
      </c>
      <c r="T8" s="5"/>
      <c r="U8" s="5"/>
    </row>
    <row r="9" spans="1:16384" outlineLevel="4" x14ac:dyDescent="0.25">
      <c r="A9" s="12" t="s">
        <v>22</v>
      </c>
      <c r="B9" s="12" t="s">
        <v>23</v>
      </c>
      <c r="C9" s="13">
        <v>41</v>
      </c>
      <c r="D9" s="14" t="s">
        <v>24</v>
      </c>
      <c r="E9" s="14" t="s">
        <v>25</v>
      </c>
      <c r="F9" s="14" t="s">
        <v>26</v>
      </c>
      <c r="G9" s="14" t="s">
        <v>27</v>
      </c>
      <c r="H9" s="14" t="s">
        <v>40</v>
      </c>
      <c r="I9" s="14" t="s">
        <v>41</v>
      </c>
      <c r="J9" s="14"/>
      <c r="K9" s="15">
        <v>1367713</v>
      </c>
      <c r="L9" s="15">
        <v>1443000</v>
      </c>
      <c r="M9" s="15">
        <v>0</v>
      </c>
      <c r="N9" s="15">
        <v>0</v>
      </c>
      <c r="O9" s="15">
        <v>0</v>
      </c>
      <c r="P9" s="15">
        <v>0</v>
      </c>
      <c r="Q9" s="15">
        <v>1443000</v>
      </c>
      <c r="R9" s="15">
        <v>1443000</v>
      </c>
      <c r="S9" s="15">
        <v>582381</v>
      </c>
      <c r="T9" s="5"/>
      <c r="U9" s="5"/>
    </row>
    <row r="10" spans="1:16384" outlineLevel="4" x14ac:dyDescent="0.25">
      <c r="A10" s="12" t="s">
        <v>22</v>
      </c>
      <c r="B10" s="12" t="s">
        <v>23</v>
      </c>
      <c r="C10" s="13">
        <v>41</v>
      </c>
      <c r="D10" s="14" t="s">
        <v>24</v>
      </c>
      <c r="E10" s="14" t="s">
        <v>25</v>
      </c>
      <c r="F10" s="14" t="s">
        <v>26</v>
      </c>
      <c r="G10" s="14" t="s">
        <v>27</v>
      </c>
      <c r="H10" s="14" t="s">
        <v>42</v>
      </c>
      <c r="I10" s="14" t="s">
        <v>43</v>
      </c>
      <c r="J10" s="14"/>
      <c r="K10" s="15">
        <v>10800</v>
      </c>
      <c r="L10" s="15">
        <v>11000</v>
      </c>
      <c r="M10" s="15">
        <v>0</v>
      </c>
      <c r="N10" s="15">
        <v>0</v>
      </c>
      <c r="O10" s="15">
        <v>0</v>
      </c>
      <c r="P10" s="15">
        <v>0</v>
      </c>
      <c r="Q10" s="15">
        <v>11000</v>
      </c>
      <c r="R10" s="15">
        <v>11000</v>
      </c>
      <c r="S10" s="15">
        <v>5150</v>
      </c>
      <c r="T10" s="5"/>
      <c r="U10" s="5"/>
    </row>
    <row r="11" spans="1:16384" outlineLevel="4" x14ac:dyDescent="0.25">
      <c r="A11" s="12" t="s">
        <v>22</v>
      </c>
      <c r="B11" s="12" t="s">
        <v>23</v>
      </c>
      <c r="C11" s="13">
        <v>41</v>
      </c>
      <c r="D11" s="14" t="s">
        <v>24</v>
      </c>
      <c r="E11" s="14" t="s">
        <v>25</v>
      </c>
      <c r="F11" s="14" t="s">
        <v>26</v>
      </c>
      <c r="G11" s="14" t="s">
        <v>27</v>
      </c>
      <c r="H11" s="14" t="s">
        <v>44</v>
      </c>
      <c r="I11" s="14" t="s">
        <v>45</v>
      </c>
      <c r="J11" s="14"/>
      <c r="K11" s="15">
        <v>3600</v>
      </c>
      <c r="L11" s="15">
        <v>4000</v>
      </c>
      <c r="M11" s="15">
        <v>0</v>
      </c>
      <c r="N11" s="15">
        <v>0</v>
      </c>
      <c r="O11" s="15">
        <v>0</v>
      </c>
      <c r="P11" s="15">
        <v>0</v>
      </c>
      <c r="Q11" s="15">
        <v>4000</v>
      </c>
      <c r="R11" s="15">
        <v>4000</v>
      </c>
      <c r="S11" s="15">
        <v>2150</v>
      </c>
      <c r="T11" s="5"/>
      <c r="U11" s="5"/>
    </row>
    <row r="12" spans="1:16384" outlineLevel="4" x14ac:dyDescent="0.25">
      <c r="A12" s="12" t="s">
        <v>22</v>
      </c>
      <c r="B12" s="12" t="s">
        <v>23</v>
      </c>
      <c r="C12" s="13">
        <v>41</v>
      </c>
      <c r="D12" s="14" t="s">
        <v>24</v>
      </c>
      <c r="E12" s="14" t="s">
        <v>25</v>
      </c>
      <c r="F12" s="14" t="s">
        <v>26</v>
      </c>
      <c r="G12" s="14" t="s">
        <v>27</v>
      </c>
      <c r="H12" s="14" t="s">
        <v>46</v>
      </c>
      <c r="I12" s="14" t="s">
        <v>47</v>
      </c>
      <c r="J12" s="14"/>
      <c r="K12" s="15">
        <v>55200</v>
      </c>
      <c r="L12" s="15">
        <v>60000</v>
      </c>
      <c r="M12" s="15">
        <v>0</v>
      </c>
      <c r="N12" s="15">
        <v>0</v>
      </c>
      <c r="O12" s="15">
        <v>0</v>
      </c>
      <c r="P12" s="15">
        <v>0</v>
      </c>
      <c r="Q12" s="15">
        <v>60000</v>
      </c>
      <c r="R12" s="15">
        <v>60000</v>
      </c>
      <c r="S12" s="15">
        <v>22500</v>
      </c>
      <c r="T12" s="5"/>
      <c r="U12" s="5"/>
    </row>
    <row r="13" spans="1:16384" outlineLevel="4" x14ac:dyDescent="0.25">
      <c r="A13" s="12" t="s">
        <v>22</v>
      </c>
      <c r="B13" s="12" t="s">
        <v>23</v>
      </c>
      <c r="C13" s="13">
        <v>41</v>
      </c>
      <c r="D13" s="14" t="s">
        <v>24</v>
      </c>
      <c r="E13" s="14" t="s">
        <v>25</v>
      </c>
      <c r="F13" s="14" t="s">
        <v>26</v>
      </c>
      <c r="G13" s="14" t="s">
        <v>27</v>
      </c>
      <c r="H13" s="14" t="s">
        <v>48</v>
      </c>
      <c r="I13" s="14" t="s">
        <v>49</v>
      </c>
      <c r="J13" s="14"/>
      <c r="K13" s="15">
        <v>343270</v>
      </c>
      <c r="L13" s="15">
        <v>307000</v>
      </c>
      <c r="M13" s="15">
        <v>0</v>
      </c>
      <c r="N13" s="15">
        <v>0</v>
      </c>
      <c r="O13" s="15">
        <v>0</v>
      </c>
      <c r="P13" s="15">
        <v>0</v>
      </c>
      <c r="Q13" s="15">
        <v>307000</v>
      </c>
      <c r="R13" s="15">
        <v>307000</v>
      </c>
      <c r="S13" s="15">
        <v>154915</v>
      </c>
      <c r="T13" s="5"/>
      <c r="U13" s="5"/>
    </row>
    <row r="14" spans="1:16384" outlineLevel="4" x14ac:dyDescent="0.25">
      <c r="A14" s="12" t="s">
        <v>22</v>
      </c>
      <c r="B14" s="12" t="s">
        <v>23</v>
      </c>
      <c r="C14" s="13">
        <v>41</v>
      </c>
      <c r="D14" s="14" t="s">
        <v>24</v>
      </c>
      <c r="E14" s="14" t="s">
        <v>25</v>
      </c>
      <c r="F14" s="14" t="s">
        <v>26</v>
      </c>
      <c r="G14" s="14" t="s">
        <v>27</v>
      </c>
      <c r="H14" s="14" t="s">
        <v>50</v>
      </c>
      <c r="I14" s="14" t="s">
        <v>51</v>
      </c>
      <c r="J14" s="14"/>
      <c r="K14" s="15">
        <v>3748329</v>
      </c>
      <c r="L14" s="15">
        <v>3900000</v>
      </c>
      <c r="M14" s="15">
        <v>0</v>
      </c>
      <c r="N14" s="15">
        <v>0</v>
      </c>
      <c r="O14" s="15">
        <v>0</v>
      </c>
      <c r="P14" s="15">
        <v>0</v>
      </c>
      <c r="Q14" s="15">
        <v>3900000</v>
      </c>
      <c r="R14" s="15">
        <v>3900000</v>
      </c>
      <c r="S14" s="15">
        <v>1743499</v>
      </c>
      <c r="T14" s="5"/>
      <c r="U14" s="5"/>
    </row>
    <row r="15" spans="1:16384" outlineLevel="4" x14ac:dyDescent="0.25">
      <c r="A15" s="12" t="s">
        <v>22</v>
      </c>
      <c r="B15" s="12" t="s">
        <v>23</v>
      </c>
      <c r="C15" s="13">
        <v>41</v>
      </c>
      <c r="D15" s="14" t="s">
        <v>24</v>
      </c>
      <c r="E15" s="14" t="s">
        <v>25</v>
      </c>
      <c r="F15" s="14" t="s">
        <v>26</v>
      </c>
      <c r="G15" s="14" t="s">
        <v>27</v>
      </c>
      <c r="H15" s="14" t="s">
        <v>52</v>
      </c>
      <c r="I15" s="14" t="s">
        <v>53</v>
      </c>
      <c r="J15" s="14"/>
      <c r="K15" s="15">
        <v>793043</v>
      </c>
      <c r="L15" s="15">
        <v>835000</v>
      </c>
      <c r="M15" s="15">
        <v>0</v>
      </c>
      <c r="N15" s="15">
        <v>0</v>
      </c>
      <c r="O15" s="15">
        <v>0</v>
      </c>
      <c r="P15" s="15">
        <v>0</v>
      </c>
      <c r="Q15" s="15">
        <v>835000</v>
      </c>
      <c r="R15" s="15">
        <v>835000</v>
      </c>
      <c r="S15" s="15">
        <v>357679</v>
      </c>
      <c r="T15" s="5"/>
      <c r="U15" s="5"/>
    </row>
    <row r="16" spans="1:16384" outlineLevel="4" x14ac:dyDescent="0.25">
      <c r="A16" s="12" t="s">
        <v>22</v>
      </c>
      <c r="B16" s="12" t="s">
        <v>23</v>
      </c>
      <c r="C16" s="13">
        <v>41</v>
      </c>
      <c r="D16" s="14" t="s">
        <v>24</v>
      </c>
      <c r="E16" s="14" t="s">
        <v>25</v>
      </c>
      <c r="F16" s="14" t="s">
        <v>26</v>
      </c>
      <c r="G16" s="14" t="s">
        <v>27</v>
      </c>
      <c r="H16" s="14" t="s">
        <v>54</v>
      </c>
      <c r="I16" s="14" t="s">
        <v>55</v>
      </c>
      <c r="J16" s="14"/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1338</v>
      </c>
      <c r="T16" s="5"/>
      <c r="U16" s="5"/>
    </row>
    <row r="17" spans="1:21" outlineLevel="4" x14ac:dyDescent="0.25">
      <c r="A17" s="12" t="s">
        <v>22</v>
      </c>
      <c r="B17" s="12" t="s">
        <v>23</v>
      </c>
      <c r="C17" s="13">
        <v>41</v>
      </c>
      <c r="D17" s="14" t="s">
        <v>24</v>
      </c>
      <c r="E17" s="14" t="s">
        <v>25</v>
      </c>
      <c r="F17" s="14" t="s">
        <v>26</v>
      </c>
      <c r="G17" s="14" t="s">
        <v>27</v>
      </c>
      <c r="H17" s="14" t="s">
        <v>56</v>
      </c>
      <c r="I17" s="14" t="s">
        <v>57</v>
      </c>
      <c r="J17" s="14"/>
      <c r="K17" s="15">
        <v>236540</v>
      </c>
      <c r="L17" s="15">
        <v>240000</v>
      </c>
      <c r="M17" s="15">
        <v>0</v>
      </c>
      <c r="N17" s="15">
        <v>0</v>
      </c>
      <c r="O17" s="15">
        <v>0</v>
      </c>
      <c r="P17" s="15">
        <v>0</v>
      </c>
      <c r="Q17" s="15">
        <v>240000</v>
      </c>
      <c r="R17" s="15">
        <v>240000</v>
      </c>
      <c r="S17" s="15">
        <v>111391</v>
      </c>
      <c r="T17" s="5"/>
      <c r="U17" s="5"/>
    </row>
    <row r="18" spans="1:21" outlineLevel="4" x14ac:dyDescent="0.25">
      <c r="A18" s="12" t="s">
        <v>22</v>
      </c>
      <c r="B18" s="12" t="s">
        <v>23</v>
      </c>
      <c r="C18" s="13">
        <v>41</v>
      </c>
      <c r="D18" s="14" t="s">
        <v>24</v>
      </c>
      <c r="E18" s="14" t="s">
        <v>25</v>
      </c>
      <c r="F18" s="14" t="s">
        <v>26</v>
      </c>
      <c r="G18" s="14" t="s">
        <v>27</v>
      </c>
      <c r="H18" s="14" t="s">
        <v>58</v>
      </c>
      <c r="I18" s="14" t="s">
        <v>59</v>
      </c>
      <c r="J18" s="14"/>
      <c r="K18" s="15">
        <v>9300</v>
      </c>
      <c r="L18" s="15">
        <v>8000</v>
      </c>
      <c r="M18" s="15">
        <v>0</v>
      </c>
      <c r="N18" s="15">
        <v>0</v>
      </c>
      <c r="O18" s="15">
        <v>0</v>
      </c>
      <c r="P18" s="15">
        <v>0</v>
      </c>
      <c r="Q18" s="15">
        <v>8000</v>
      </c>
      <c r="R18" s="15">
        <v>8000</v>
      </c>
      <c r="S18" s="15">
        <v>5500</v>
      </c>
      <c r="T18" s="5"/>
      <c r="U18" s="5"/>
    </row>
    <row r="19" spans="1:21" outlineLevel="4" x14ac:dyDescent="0.25">
      <c r="A19" s="12" t="s">
        <v>22</v>
      </c>
      <c r="B19" s="12" t="s">
        <v>23</v>
      </c>
      <c r="C19" s="13">
        <v>41</v>
      </c>
      <c r="D19" s="14" t="s">
        <v>24</v>
      </c>
      <c r="E19" s="14" t="s">
        <v>25</v>
      </c>
      <c r="F19" s="14" t="s">
        <v>26</v>
      </c>
      <c r="G19" s="14" t="s">
        <v>27</v>
      </c>
      <c r="H19" s="14" t="s">
        <v>60</v>
      </c>
      <c r="I19" s="14" t="s">
        <v>61</v>
      </c>
      <c r="J19" s="14"/>
      <c r="K19" s="15">
        <v>18000</v>
      </c>
      <c r="L19" s="15">
        <v>20000</v>
      </c>
      <c r="M19" s="15">
        <v>0</v>
      </c>
      <c r="N19" s="15">
        <v>0</v>
      </c>
      <c r="O19" s="15">
        <v>0</v>
      </c>
      <c r="P19" s="15">
        <v>0</v>
      </c>
      <c r="Q19" s="15">
        <v>20000</v>
      </c>
      <c r="R19" s="15">
        <v>20000</v>
      </c>
      <c r="S19" s="15">
        <v>7500</v>
      </c>
      <c r="T19" s="5"/>
      <c r="U19" s="5"/>
    </row>
    <row r="20" spans="1:21" outlineLevel="4" x14ac:dyDescent="0.25">
      <c r="A20" s="12" t="s">
        <v>22</v>
      </c>
      <c r="B20" s="12" t="s">
        <v>23</v>
      </c>
      <c r="C20" s="13">
        <v>41</v>
      </c>
      <c r="D20" s="14" t="s">
        <v>24</v>
      </c>
      <c r="E20" s="14" t="s">
        <v>25</v>
      </c>
      <c r="F20" s="14" t="s">
        <v>26</v>
      </c>
      <c r="G20" s="14" t="s">
        <v>27</v>
      </c>
      <c r="H20" s="14" t="s">
        <v>62</v>
      </c>
      <c r="I20" s="14" t="s">
        <v>63</v>
      </c>
      <c r="J20" s="14"/>
      <c r="K20" s="15">
        <v>140000</v>
      </c>
      <c r="L20" s="15">
        <v>155000</v>
      </c>
      <c r="M20" s="15">
        <v>0</v>
      </c>
      <c r="N20" s="15">
        <v>0</v>
      </c>
      <c r="O20" s="15">
        <v>0</v>
      </c>
      <c r="P20" s="15">
        <v>0</v>
      </c>
      <c r="Q20" s="15">
        <v>155000</v>
      </c>
      <c r="R20" s="15">
        <v>155000</v>
      </c>
      <c r="S20" s="15">
        <v>70000</v>
      </c>
      <c r="T20" s="5"/>
      <c r="U20" s="5"/>
    </row>
    <row r="21" spans="1:21" outlineLevel="4" x14ac:dyDescent="0.25">
      <c r="A21" s="12" t="s">
        <v>22</v>
      </c>
      <c r="B21" s="12" t="s">
        <v>23</v>
      </c>
      <c r="C21" s="13">
        <v>41</v>
      </c>
      <c r="D21" s="14" t="s">
        <v>24</v>
      </c>
      <c r="E21" s="14" t="s">
        <v>25</v>
      </c>
      <c r="F21" s="14" t="s">
        <v>26</v>
      </c>
      <c r="G21" s="14" t="s">
        <v>27</v>
      </c>
      <c r="H21" s="14" t="s">
        <v>64</v>
      </c>
      <c r="I21" s="14" t="s">
        <v>65</v>
      </c>
      <c r="J21" s="14"/>
      <c r="K21" s="15">
        <v>166198</v>
      </c>
      <c r="L21" s="15">
        <v>170000</v>
      </c>
      <c r="M21" s="15">
        <v>0</v>
      </c>
      <c r="N21" s="15">
        <v>0</v>
      </c>
      <c r="O21" s="15">
        <v>0</v>
      </c>
      <c r="P21" s="15">
        <v>0</v>
      </c>
      <c r="Q21" s="15">
        <v>170000</v>
      </c>
      <c r="R21" s="15">
        <v>170000</v>
      </c>
      <c r="S21" s="15">
        <v>77653</v>
      </c>
      <c r="T21" s="5"/>
      <c r="U21" s="5"/>
    </row>
    <row r="22" spans="1:21" outlineLevel="4" x14ac:dyDescent="0.25">
      <c r="A22" s="12" t="s">
        <v>22</v>
      </c>
      <c r="B22" s="12" t="s">
        <v>23</v>
      </c>
      <c r="C22" s="13">
        <v>41</v>
      </c>
      <c r="D22" s="14" t="s">
        <v>24</v>
      </c>
      <c r="E22" s="14" t="s">
        <v>25</v>
      </c>
      <c r="F22" s="14" t="s">
        <v>26</v>
      </c>
      <c r="G22" s="14" t="s">
        <v>27</v>
      </c>
      <c r="H22" s="14" t="s">
        <v>66</v>
      </c>
      <c r="I22" s="14" t="s">
        <v>67</v>
      </c>
      <c r="J22" s="14"/>
      <c r="K22" s="15">
        <v>969559</v>
      </c>
      <c r="L22" s="15">
        <v>985000</v>
      </c>
      <c r="M22" s="15">
        <v>0</v>
      </c>
      <c r="N22" s="15">
        <v>0</v>
      </c>
      <c r="O22" s="15">
        <v>0</v>
      </c>
      <c r="P22" s="15">
        <v>0</v>
      </c>
      <c r="Q22" s="15">
        <v>985000</v>
      </c>
      <c r="R22" s="15">
        <v>985000</v>
      </c>
      <c r="S22" s="15">
        <v>444610</v>
      </c>
      <c r="T22" s="5"/>
      <c r="U22" s="5"/>
    </row>
    <row r="23" spans="1:21" outlineLevel="4" x14ac:dyDescent="0.25">
      <c r="A23" s="12" t="s">
        <v>22</v>
      </c>
      <c r="B23" s="12" t="s">
        <v>23</v>
      </c>
      <c r="C23" s="13">
        <v>41</v>
      </c>
      <c r="D23" s="14" t="s">
        <v>24</v>
      </c>
      <c r="E23" s="14" t="s">
        <v>25</v>
      </c>
      <c r="F23" s="14" t="s">
        <v>26</v>
      </c>
      <c r="G23" s="14" t="s">
        <v>27</v>
      </c>
      <c r="H23" s="14" t="s">
        <v>68</v>
      </c>
      <c r="I23" s="14" t="s">
        <v>69</v>
      </c>
      <c r="J23" s="14"/>
      <c r="K23" s="15">
        <v>1249442</v>
      </c>
      <c r="L23" s="15">
        <v>1300000</v>
      </c>
      <c r="M23" s="15">
        <v>0</v>
      </c>
      <c r="N23" s="15">
        <v>0</v>
      </c>
      <c r="O23" s="15">
        <v>0</v>
      </c>
      <c r="P23" s="15">
        <v>0</v>
      </c>
      <c r="Q23" s="15">
        <v>1300000</v>
      </c>
      <c r="R23" s="15">
        <v>1300000</v>
      </c>
      <c r="S23" s="15">
        <v>581166</v>
      </c>
      <c r="T23" s="5"/>
      <c r="U23" s="5"/>
    </row>
    <row r="24" spans="1:21" outlineLevel="4" x14ac:dyDescent="0.25">
      <c r="A24" s="12" t="s">
        <v>22</v>
      </c>
      <c r="B24" s="12" t="s">
        <v>23</v>
      </c>
      <c r="C24" s="13">
        <v>41</v>
      </c>
      <c r="D24" s="14" t="s">
        <v>24</v>
      </c>
      <c r="E24" s="14" t="s">
        <v>25</v>
      </c>
      <c r="F24" s="14" t="s">
        <v>26</v>
      </c>
      <c r="G24" s="14" t="s">
        <v>27</v>
      </c>
      <c r="H24" s="14" t="s">
        <v>70</v>
      </c>
      <c r="I24" s="14" t="s">
        <v>71</v>
      </c>
      <c r="J24" s="14"/>
      <c r="K24" s="15">
        <v>108490</v>
      </c>
      <c r="L24" s="15">
        <v>36000</v>
      </c>
      <c r="M24" s="15">
        <v>0</v>
      </c>
      <c r="N24" s="15">
        <v>0</v>
      </c>
      <c r="O24" s="15">
        <v>0</v>
      </c>
      <c r="P24" s="15">
        <v>0</v>
      </c>
      <c r="Q24" s="15">
        <v>36000</v>
      </c>
      <c r="R24" s="15">
        <v>36000</v>
      </c>
      <c r="S24" s="15">
        <v>0</v>
      </c>
      <c r="T24" s="5"/>
      <c r="U24" s="5"/>
    </row>
    <row r="25" spans="1:21" outlineLevel="4" x14ac:dyDescent="0.25">
      <c r="A25" s="12" t="s">
        <v>22</v>
      </c>
      <c r="B25" s="12" t="s">
        <v>23</v>
      </c>
      <c r="C25" s="13">
        <v>41</v>
      </c>
      <c r="D25" s="14" t="s">
        <v>24</v>
      </c>
      <c r="E25" s="14" t="s">
        <v>25</v>
      </c>
      <c r="F25" s="14" t="s">
        <v>26</v>
      </c>
      <c r="G25" s="14" t="s">
        <v>27</v>
      </c>
      <c r="H25" s="14" t="s">
        <v>72</v>
      </c>
      <c r="I25" s="14" t="s">
        <v>73</v>
      </c>
      <c r="J25" s="14"/>
      <c r="K25" s="15">
        <v>39240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5"/>
      <c r="U25" s="5"/>
    </row>
    <row r="26" spans="1:21" outlineLevel="4" x14ac:dyDescent="0.25">
      <c r="A26" s="12" t="s">
        <v>22</v>
      </c>
      <c r="B26" s="12" t="s">
        <v>23</v>
      </c>
      <c r="C26" s="13">
        <v>41</v>
      </c>
      <c r="D26" s="14" t="s">
        <v>24</v>
      </c>
      <c r="E26" s="14" t="s">
        <v>25</v>
      </c>
      <c r="F26" s="14" t="s">
        <v>26</v>
      </c>
      <c r="G26" s="14" t="s">
        <v>27</v>
      </c>
      <c r="H26" s="14" t="s">
        <v>74</v>
      </c>
      <c r="I26" s="14" t="s">
        <v>75</v>
      </c>
      <c r="J26" s="14"/>
      <c r="K26" s="15">
        <v>4934859</v>
      </c>
      <c r="L26" s="15">
        <v>4985000</v>
      </c>
      <c r="M26" s="15">
        <v>0</v>
      </c>
      <c r="N26" s="15">
        <v>0</v>
      </c>
      <c r="O26" s="15">
        <v>0</v>
      </c>
      <c r="P26" s="15">
        <v>0</v>
      </c>
      <c r="Q26" s="15">
        <v>4985000</v>
      </c>
      <c r="R26" s="15">
        <v>4985000</v>
      </c>
      <c r="S26" s="15">
        <v>2042445</v>
      </c>
      <c r="T26" s="5"/>
      <c r="U26" s="5"/>
    </row>
    <row r="27" spans="1:21" outlineLevel="4" x14ac:dyDescent="0.25">
      <c r="A27" s="12" t="s">
        <v>22</v>
      </c>
      <c r="B27" s="12" t="s">
        <v>23</v>
      </c>
      <c r="C27" s="13">
        <v>41</v>
      </c>
      <c r="D27" s="14" t="s">
        <v>24</v>
      </c>
      <c r="E27" s="14" t="s">
        <v>25</v>
      </c>
      <c r="F27" s="14" t="s">
        <v>26</v>
      </c>
      <c r="G27" s="14" t="s">
        <v>27</v>
      </c>
      <c r="H27" s="14" t="s">
        <v>76</v>
      </c>
      <c r="I27" s="14" t="s">
        <v>77</v>
      </c>
      <c r="J27" s="14"/>
      <c r="K27" s="15">
        <v>1247977</v>
      </c>
      <c r="L27" s="15">
        <v>1300000</v>
      </c>
      <c r="M27" s="15">
        <v>0</v>
      </c>
      <c r="N27" s="15">
        <v>0</v>
      </c>
      <c r="O27" s="15">
        <v>0</v>
      </c>
      <c r="P27" s="15">
        <v>0</v>
      </c>
      <c r="Q27" s="15">
        <v>1300000</v>
      </c>
      <c r="R27" s="15">
        <v>1300000</v>
      </c>
      <c r="S27" s="15">
        <v>580788</v>
      </c>
      <c r="T27" s="5"/>
      <c r="U27" s="5"/>
    </row>
    <row r="28" spans="1:21" outlineLevel="4" x14ac:dyDescent="0.25">
      <c r="A28" s="12" t="s">
        <v>22</v>
      </c>
      <c r="B28" s="12" t="s">
        <v>23</v>
      </c>
      <c r="C28" s="13">
        <v>41</v>
      </c>
      <c r="D28" s="14" t="s">
        <v>24</v>
      </c>
      <c r="E28" s="14" t="s">
        <v>25</v>
      </c>
      <c r="F28" s="14" t="s">
        <v>26</v>
      </c>
      <c r="G28" s="14" t="s">
        <v>27</v>
      </c>
      <c r="H28" s="14" t="s">
        <v>78</v>
      </c>
      <c r="I28" s="14" t="s">
        <v>79</v>
      </c>
      <c r="J28" s="14"/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318208</v>
      </c>
      <c r="T28" s="5"/>
      <c r="U28" s="5"/>
    </row>
    <row r="29" spans="1:21" outlineLevel="4" x14ac:dyDescent="0.25">
      <c r="A29" s="12" t="s">
        <v>22</v>
      </c>
      <c r="B29" s="12" t="s">
        <v>23</v>
      </c>
      <c r="C29" s="13">
        <v>41</v>
      </c>
      <c r="D29" s="14" t="s">
        <v>24</v>
      </c>
      <c r="E29" s="14" t="s">
        <v>25</v>
      </c>
      <c r="F29" s="14" t="s">
        <v>26</v>
      </c>
      <c r="G29" s="14" t="s">
        <v>27</v>
      </c>
      <c r="H29" s="14" t="s">
        <v>80</v>
      </c>
      <c r="I29" s="14" t="s">
        <v>81</v>
      </c>
      <c r="J29" s="14"/>
      <c r="K29" s="15">
        <v>200000</v>
      </c>
      <c r="L29" s="15">
        <v>240000</v>
      </c>
      <c r="M29" s="15">
        <v>0</v>
      </c>
      <c r="N29" s="15">
        <v>0</v>
      </c>
      <c r="O29" s="15">
        <v>0</v>
      </c>
      <c r="P29" s="15">
        <v>0</v>
      </c>
      <c r="Q29" s="15">
        <v>240000</v>
      </c>
      <c r="R29" s="15">
        <v>240000</v>
      </c>
      <c r="S29" s="15">
        <v>100000</v>
      </c>
      <c r="T29" s="5"/>
      <c r="U29" s="5"/>
    </row>
    <row r="30" spans="1:21" outlineLevel="4" x14ac:dyDescent="0.25">
      <c r="A30" s="12" t="s">
        <v>22</v>
      </c>
      <c r="B30" s="12" t="s">
        <v>23</v>
      </c>
      <c r="C30" s="13">
        <v>41</v>
      </c>
      <c r="D30" s="14" t="s">
        <v>24</v>
      </c>
      <c r="E30" s="14" t="s">
        <v>25</v>
      </c>
      <c r="F30" s="14" t="s">
        <v>26</v>
      </c>
      <c r="G30" s="14" t="s">
        <v>27</v>
      </c>
      <c r="H30" s="14" t="s">
        <v>82</v>
      </c>
      <c r="I30" s="14" t="s">
        <v>83</v>
      </c>
      <c r="J30" s="14" t="s">
        <v>84</v>
      </c>
      <c r="K30" s="15">
        <v>0</v>
      </c>
      <c r="L30" s="15">
        <v>58000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5"/>
      <c r="U30" s="5"/>
    </row>
    <row r="31" spans="1:21" outlineLevel="4" x14ac:dyDescent="0.25">
      <c r="A31" s="12" t="s">
        <v>22</v>
      </c>
      <c r="B31" s="12" t="s">
        <v>23</v>
      </c>
      <c r="C31" s="13">
        <v>41</v>
      </c>
      <c r="D31" s="14" t="s">
        <v>24</v>
      </c>
      <c r="E31" s="14" t="s">
        <v>25</v>
      </c>
      <c r="F31" s="14" t="s">
        <v>26</v>
      </c>
      <c r="G31" s="14" t="s">
        <v>27</v>
      </c>
      <c r="H31" s="14" t="s">
        <v>82</v>
      </c>
      <c r="I31" s="14" t="s">
        <v>83</v>
      </c>
      <c r="J31" s="14"/>
      <c r="K31" s="15">
        <v>57803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58000</v>
      </c>
      <c r="R31" s="15">
        <v>58000</v>
      </c>
      <c r="S31" s="15">
        <v>29380</v>
      </c>
      <c r="T31" s="5"/>
      <c r="U31" s="5"/>
    </row>
    <row r="32" spans="1:21" outlineLevel="4" x14ac:dyDescent="0.25">
      <c r="A32" s="12" t="s">
        <v>22</v>
      </c>
      <c r="B32" s="12" t="s">
        <v>23</v>
      </c>
      <c r="C32" s="13">
        <v>41</v>
      </c>
      <c r="D32" s="14" t="s">
        <v>24</v>
      </c>
      <c r="E32" s="14" t="s">
        <v>25</v>
      </c>
      <c r="F32" s="14" t="s">
        <v>26</v>
      </c>
      <c r="G32" s="14" t="s">
        <v>27</v>
      </c>
      <c r="H32" s="14" t="s">
        <v>85</v>
      </c>
      <c r="I32" s="14" t="s">
        <v>86</v>
      </c>
      <c r="J32" s="14"/>
      <c r="K32" s="15">
        <v>100000</v>
      </c>
      <c r="L32" s="15">
        <v>62000</v>
      </c>
      <c r="M32" s="15">
        <v>0</v>
      </c>
      <c r="N32" s="15">
        <v>0</v>
      </c>
      <c r="O32" s="15">
        <v>0</v>
      </c>
      <c r="P32" s="15">
        <v>0</v>
      </c>
      <c r="Q32" s="15">
        <v>62000</v>
      </c>
      <c r="R32" s="15">
        <v>62000</v>
      </c>
      <c r="S32" s="15">
        <v>34000</v>
      </c>
      <c r="T32" s="5"/>
      <c r="U32" s="5"/>
    </row>
    <row r="33" spans="1:21" outlineLevel="4" x14ac:dyDescent="0.25">
      <c r="A33" s="12" t="s">
        <v>22</v>
      </c>
      <c r="B33" s="12" t="s">
        <v>23</v>
      </c>
      <c r="C33" s="13">
        <v>41</v>
      </c>
      <c r="D33" s="14" t="s">
        <v>24</v>
      </c>
      <c r="E33" s="14" t="s">
        <v>25</v>
      </c>
      <c r="F33" s="14" t="s">
        <v>26</v>
      </c>
      <c r="G33" s="14" t="s">
        <v>27</v>
      </c>
      <c r="H33" s="14" t="s">
        <v>87</v>
      </c>
      <c r="I33" s="14" t="s">
        <v>88</v>
      </c>
      <c r="J33" s="14" t="s">
        <v>89</v>
      </c>
      <c r="K33" s="15">
        <v>0</v>
      </c>
      <c r="L33" s="15">
        <v>50000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5"/>
      <c r="U33" s="5"/>
    </row>
    <row r="34" spans="1:21" outlineLevel="4" x14ac:dyDescent="0.25">
      <c r="A34" s="12" t="s">
        <v>22</v>
      </c>
      <c r="B34" s="12" t="s">
        <v>23</v>
      </c>
      <c r="C34" s="13">
        <v>41</v>
      </c>
      <c r="D34" s="14" t="s">
        <v>24</v>
      </c>
      <c r="E34" s="14" t="s">
        <v>25</v>
      </c>
      <c r="F34" s="14" t="s">
        <v>26</v>
      </c>
      <c r="G34" s="14" t="s">
        <v>27</v>
      </c>
      <c r="H34" s="14" t="s">
        <v>87</v>
      </c>
      <c r="I34" s="14" t="s">
        <v>88</v>
      </c>
      <c r="J34" s="14"/>
      <c r="K34" s="15">
        <v>99964</v>
      </c>
      <c r="L34" s="15">
        <v>0</v>
      </c>
      <c r="M34" s="15">
        <v>13374</v>
      </c>
      <c r="N34" s="15">
        <v>0</v>
      </c>
      <c r="O34" s="15">
        <v>0</v>
      </c>
      <c r="P34" s="15">
        <v>0</v>
      </c>
      <c r="Q34" s="15">
        <v>63374</v>
      </c>
      <c r="R34" s="15">
        <v>43937</v>
      </c>
      <c r="S34" s="15">
        <v>30563</v>
      </c>
      <c r="T34" s="5"/>
      <c r="U34" s="5"/>
    </row>
    <row r="35" spans="1:21" outlineLevel="4" x14ac:dyDescent="0.25">
      <c r="A35" s="12" t="s">
        <v>22</v>
      </c>
      <c r="B35" s="12" t="s">
        <v>23</v>
      </c>
      <c r="C35" s="13">
        <v>41</v>
      </c>
      <c r="D35" s="14" t="s">
        <v>24</v>
      </c>
      <c r="E35" s="14" t="s">
        <v>25</v>
      </c>
      <c r="F35" s="14" t="s">
        <v>26</v>
      </c>
      <c r="G35" s="14" t="s">
        <v>27</v>
      </c>
      <c r="H35" s="14" t="s">
        <v>90</v>
      </c>
      <c r="I35" s="14" t="s">
        <v>91</v>
      </c>
      <c r="J35" s="14" t="s">
        <v>92</v>
      </c>
      <c r="K35" s="15">
        <v>0</v>
      </c>
      <c r="L35" s="15">
        <v>200000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5"/>
      <c r="U35" s="5"/>
    </row>
    <row r="36" spans="1:21" outlineLevel="4" x14ac:dyDescent="0.25">
      <c r="A36" s="12" t="s">
        <v>22</v>
      </c>
      <c r="B36" s="12" t="s">
        <v>23</v>
      </c>
      <c r="C36" s="13">
        <v>41</v>
      </c>
      <c r="D36" s="14" t="s">
        <v>24</v>
      </c>
      <c r="E36" s="14" t="s">
        <v>25</v>
      </c>
      <c r="F36" s="14" t="s">
        <v>26</v>
      </c>
      <c r="G36" s="14" t="s">
        <v>27</v>
      </c>
      <c r="H36" s="14" t="s">
        <v>90</v>
      </c>
      <c r="I36" s="14" t="s">
        <v>91</v>
      </c>
      <c r="J36" s="14"/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200000</v>
      </c>
      <c r="R36" s="15">
        <v>200000</v>
      </c>
      <c r="S36" s="15">
        <v>806040</v>
      </c>
      <c r="T36" s="5"/>
      <c r="U36" s="5"/>
    </row>
    <row r="37" spans="1:21" outlineLevel="4" x14ac:dyDescent="0.25">
      <c r="A37" s="12" t="s">
        <v>22</v>
      </c>
      <c r="B37" s="12" t="s">
        <v>23</v>
      </c>
      <c r="C37" s="13">
        <v>41</v>
      </c>
      <c r="D37" s="14" t="s">
        <v>24</v>
      </c>
      <c r="E37" s="14" t="s">
        <v>25</v>
      </c>
      <c r="F37" s="14" t="s">
        <v>26</v>
      </c>
      <c r="G37" s="14" t="s">
        <v>27</v>
      </c>
      <c r="H37" s="14" t="s">
        <v>93</v>
      </c>
      <c r="I37" s="14" t="s">
        <v>94</v>
      </c>
      <c r="J37" s="14"/>
      <c r="K37" s="15">
        <v>18000</v>
      </c>
      <c r="L37" s="15">
        <v>18000</v>
      </c>
      <c r="M37" s="15">
        <v>0</v>
      </c>
      <c r="N37" s="15">
        <v>0</v>
      </c>
      <c r="O37" s="15">
        <v>0</v>
      </c>
      <c r="P37" s="15">
        <v>0</v>
      </c>
      <c r="Q37" s="15">
        <v>18000</v>
      </c>
      <c r="R37" s="15">
        <v>9000</v>
      </c>
      <c r="S37" s="15">
        <v>4500</v>
      </c>
      <c r="T37" s="5"/>
      <c r="U37" s="5"/>
    </row>
    <row r="38" spans="1:21" outlineLevel="4" x14ac:dyDescent="0.25">
      <c r="A38" s="12" t="s">
        <v>22</v>
      </c>
      <c r="B38" s="12" t="s">
        <v>23</v>
      </c>
      <c r="C38" s="13">
        <v>41</v>
      </c>
      <c r="D38" s="14" t="s">
        <v>24</v>
      </c>
      <c r="E38" s="14" t="s">
        <v>25</v>
      </c>
      <c r="F38" s="14" t="s">
        <v>26</v>
      </c>
      <c r="G38" s="14" t="s">
        <v>27</v>
      </c>
      <c r="H38" s="14" t="s">
        <v>95</v>
      </c>
      <c r="I38" s="14" t="s">
        <v>96</v>
      </c>
      <c r="J38" s="14"/>
      <c r="K38" s="15">
        <v>388653</v>
      </c>
      <c r="L38" s="15">
        <v>420000</v>
      </c>
      <c r="M38" s="15">
        <v>0</v>
      </c>
      <c r="N38" s="15">
        <v>0</v>
      </c>
      <c r="O38" s="15">
        <v>0</v>
      </c>
      <c r="P38" s="15">
        <v>0</v>
      </c>
      <c r="Q38" s="15">
        <v>420000</v>
      </c>
      <c r="R38" s="15">
        <v>210000</v>
      </c>
      <c r="S38" s="15">
        <v>185528</v>
      </c>
      <c r="T38" s="5"/>
      <c r="U38" s="5"/>
    </row>
    <row r="39" spans="1:21" outlineLevel="4" x14ac:dyDescent="0.25">
      <c r="A39" s="12" t="s">
        <v>22</v>
      </c>
      <c r="B39" s="12" t="s">
        <v>23</v>
      </c>
      <c r="C39" s="13">
        <v>41</v>
      </c>
      <c r="D39" s="14" t="s">
        <v>24</v>
      </c>
      <c r="E39" s="14" t="s">
        <v>25</v>
      </c>
      <c r="F39" s="14" t="s">
        <v>26</v>
      </c>
      <c r="G39" s="14" t="s">
        <v>27</v>
      </c>
      <c r="H39" s="14" t="s">
        <v>97</v>
      </c>
      <c r="I39" s="14" t="s">
        <v>98</v>
      </c>
      <c r="J39" s="14"/>
      <c r="K39" s="15">
        <v>71972</v>
      </c>
      <c r="L39" s="15">
        <v>75000</v>
      </c>
      <c r="M39" s="15">
        <v>0</v>
      </c>
      <c r="N39" s="15">
        <v>0</v>
      </c>
      <c r="O39" s="15">
        <v>0</v>
      </c>
      <c r="P39" s="15">
        <v>0</v>
      </c>
      <c r="Q39" s="15">
        <v>75000</v>
      </c>
      <c r="R39" s="15">
        <v>37500</v>
      </c>
      <c r="S39" s="15">
        <v>0</v>
      </c>
      <c r="T39" s="5"/>
      <c r="U39" s="5"/>
    </row>
    <row r="40" spans="1:21" outlineLevel="4" x14ac:dyDescent="0.25">
      <c r="A40" s="12" t="s">
        <v>22</v>
      </c>
      <c r="B40" s="12" t="s">
        <v>23</v>
      </c>
      <c r="C40" s="13">
        <v>41</v>
      </c>
      <c r="D40" s="14" t="s">
        <v>24</v>
      </c>
      <c r="E40" s="14" t="s">
        <v>25</v>
      </c>
      <c r="F40" s="14" t="s">
        <v>26</v>
      </c>
      <c r="G40" s="14" t="s">
        <v>27</v>
      </c>
      <c r="H40" s="14" t="s">
        <v>99</v>
      </c>
      <c r="I40" s="14" t="s">
        <v>100</v>
      </c>
      <c r="J40" s="14"/>
      <c r="K40" s="15">
        <v>0</v>
      </c>
      <c r="L40" s="15">
        <v>1000</v>
      </c>
      <c r="M40" s="15">
        <v>0</v>
      </c>
      <c r="N40" s="15">
        <v>0</v>
      </c>
      <c r="O40" s="15">
        <v>0</v>
      </c>
      <c r="P40" s="15">
        <v>0</v>
      </c>
      <c r="Q40" s="15">
        <v>1000</v>
      </c>
      <c r="R40" s="15">
        <v>500</v>
      </c>
      <c r="S40" s="15">
        <v>0</v>
      </c>
      <c r="T40" s="5"/>
      <c r="U40" s="5"/>
    </row>
    <row r="41" spans="1:21" outlineLevel="4" x14ac:dyDescent="0.25">
      <c r="A41" s="12" t="s">
        <v>22</v>
      </c>
      <c r="B41" s="12" t="s">
        <v>23</v>
      </c>
      <c r="C41" s="13">
        <v>41</v>
      </c>
      <c r="D41" s="14" t="s">
        <v>24</v>
      </c>
      <c r="E41" s="14" t="s">
        <v>25</v>
      </c>
      <c r="F41" s="14" t="s">
        <v>26</v>
      </c>
      <c r="G41" s="14" t="s">
        <v>27</v>
      </c>
      <c r="H41" s="14" t="s">
        <v>101</v>
      </c>
      <c r="I41" s="14" t="s">
        <v>102</v>
      </c>
      <c r="J41" s="14" t="s">
        <v>103</v>
      </c>
      <c r="K41" s="15">
        <v>0</v>
      </c>
      <c r="L41" s="15">
        <v>700000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5"/>
      <c r="U41" s="5"/>
    </row>
    <row r="42" spans="1:21" outlineLevel="4" x14ac:dyDescent="0.25">
      <c r="A42" s="12" t="s">
        <v>22</v>
      </c>
      <c r="B42" s="12" t="s">
        <v>23</v>
      </c>
      <c r="C42" s="13">
        <v>41</v>
      </c>
      <c r="D42" s="14" t="s">
        <v>24</v>
      </c>
      <c r="E42" s="14" t="s">
        <v>25</v>
      </c>
      <c r="F42" s="14" t="s">
        <v>26</v>
      </c>
      <c r="G42" s="14" t="s">
        <v>27</v>
      </c>
      <c r="H42" s="14" t="s">
        <v>101</v>
      </c>
      <c r="I42" s="14" t="s">
        <v>102</v>
      </c>
      <c r="J42" s="14"/>
      <c r="K42" s="15">
        <v>677534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700000</v>
      </c>
      <c r="R42" s="15">
        <v>350000</v>
      </c>
      <c r="S42" s="15">
        <v>235076</v>
      </c>
      <c r="T42" s="5"/>
      <c r="U42" s="5"/>
    </row>
    <row r="43" spans="1:21" outlineLevel="4" x14ac:dyDescent="0.25">
      <c r="A43" s="12" t="s">
        <v>22</v>
      </c>
      <c r="B43" s="12" t="s">
        <v>23</v>
      </c>
      <c r="C43" s="13">
        <v>41</v>
      </c>
      <c r="D43" s="14" t="s">
        <v>24</v>
      </c>
      <c r="E43" s="14" t="s">
        <v>25</v>
      </c>
      <c r="F43" s="14" t="s">
        <v>26</v>
      </c>
      <c r="G43" s="14" t="s">
        <v>27</v>
      </c>
      <c r="H43" s="14" t="s">
        <v>104</v>
      </c>
      <c r="I43" s="14" t="s">
        <v>105</v>
      </c>
      <c r="J43" s="14" t="s">
        <v>106</v>
      </c>
      <c r="K43" s="15">
        <v>0</v>
      </c>
      <c r="L43" s="15">
        <v>700000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5"/>
      <c r="U43" s="5"/>
    </row>
    <row r="44" spans="1:21" outlineLevel="4" x14ac:dyDescent="0.25">
      <c r="A44" s="12" t="s">
        <v>22</v>
      </c>
      <c r="B44" s="12" t="s">
        <v>23</v>
      </c>
      <c r="C44" s="13">
        <v>41</v>
      </c>
      <c r="D44" s="14" t="s">
        <v>24</v>
      </c>
      <c r="E44" s="14" t="s">
        <v>25</v>
      </c>
      <c r="F44" s="14" t="s">
        <v>26</v>
      </c>
      <c r="G44" s="14" t="s">
        <v>27</v>
      </c>
      <c r="H44" s="14" t="s">
        <v>104</v>
      </c>
      <c r="I44" s="14" t="s">
        <v>105</v>
      </c>
      <c r="J44" s="14"/>
      <c r="K44" s="15">
        <v>661962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700000</v>
      </c>
      <c r="R44" s="15">
        <v>700000</v>
      </c>
      <c r="S44" s="15">
        <v>437286</v>
      </c>
      <c r="T44" s="5"/>
      <c r="U44" s="5"/>
    </row>
    <row r="45" spans="1:21" outlineLevel="4" x14ac:dyDescent="0.25">
      <c r="A45" s="12" t="s">
        <v>22</v>
      </c>
      <c r="B45" s="12" t="s">
        <v>23</v>
      </c>
      <c r="C45" s="13">
        <v>41</v>
      </c>
      <c r="D45" s="14" t="s">
        <v>24</v>
      </c>
      <c r="E45" s="14" t="s">
        <v>25</v>
      </c>
      <c r="F45" s="14" t="s">
        <v>26</v>
      </c>
      <c r="G45" s="14" t="s">
        <v>27</v>
      </c>
      <c r="H45" s="14" t="s">
        <v>107</v>
      </c>
      <c r="I45" s="14" t="s">
        <v>108</v>
      </c>
      <c r="J45" s="14" t="s">
        <v>109</v>
      </c>
      <c r="K45" s="15">
        <v>0</v>
      </c>
      <c r="L45" s="15">
        <v>50000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5"/>
      <c r="U45" s="5"/>
    </row>
    <row r="46" spans="1:21" outlineLevel="4" x14ac:dyDescent="0.25">
      <c r="A46" s="12" t="s">
        <v>22</v>
      </c>
      <c r="B46" s="12" t="s">
        <v>23</v>
      </c>
      <c r="C46" s="13">
        <v>41</v>
      </c>
      <c r="D46" s="14" t="s">
        <v>24</v>
      </c>
      <c r="E46" s="14" t="s">
        <v>25</v>
      </c>
      <c r="F46" s="14" t="s">
        <v>26</v>
      </c>
      <c r="G46" s="14" t="s">
        <v>27</v>
      </c>
      <c r="H46" s="14" t="s">
        <v>107</v>
      </c>
      <c r="I46" s="14" t="s">
        <v>108</v>
      </c>
      <c r="J46" s="14"/>
      <c r="K46" s="15">
        <v>50000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50000</v>
      </c>
      <c r="R46" s="15">
        <v>25000</v>
      </c>
      <c r="S46" s="15">
        <v>12500</v>
      </c>
      <c r="T46" s="5"/>
      <c r="U46" s="5"/>
    </row>
    <row r="47" spans="1:21" outlineLevel="4" x14ac:dyDescent="0.25">
      <c r="A47" s="12" t="s">
        <v>22</v>
      </c>
      <c r="B47" s="12" t="s">
        <v>23</v>
      </c>
      <c r="C47" s="13">
        <v>41</v>
      </c>
      <c r="D47" s="14" t="s">
        <v>24</v>
      </c>
      <c r="E47" s="14" t="s">
        <v>25</v>
      </c>
      <c r="F47" s="14" t="s">
        <v>26</v>
      </c>
      <c r="G47" s="14" t="s">
        <v>27</v>
      </c>
      <c r="H47" s="14" t="s">
        <v>110</v>
      </c>
      <c r="I47" s="14" t="s">
        <v>111</v>
      </c>
      <c r="J47" s="14" t="s">
        <v>112</v>
      </c>
      <c r="K47" s="15">
        <v>0</v>
      </c>
      <c r="L47" s="15">
        <v>320000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5"/>
      <c r="U47" s="5"/>
    </row>
    <row r="48" spans="1:21" outlineLevel="4" x14ac:dyDescent="0.25">
      <c r="A48" s="12" t="s">
        <v>22</v>
      </c>
      <c r="B48" s="12" t="s">
        <v>23</v>
      </c>
      <c r="C48" s="13">
        <v>41</v>
      </c>
      <c r="D48" s="14" t="s">
        <v>24</v>
      </c>
      <c r="E48" s="14" t="s">
        <v>25</v>
      </c>
      <c r="F48" s="14" t="s">
        <v>26</v>
      </c>
      <c r="G48" s="14" t="s">
        <v>27</v>
      </c>
      <c r="H48" s="14" t="s">
        <v>110</v>
      </c>
      <c r="I48" s="14" t="s">
        <v>111</v>
      </c>
      <c r="J48" s="14"/>
      <c r="K48" s="15">
        <v>252870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320000</v>
      </c>
      <c r="R48" s="15">
        <v>160000</v>
      </c>
      <c r="S48" s="15">
        <v>88000</v>
      </c>
      <c r="T48" s="5"/>
      <c r="U48" s="5"/>
    </row>
    <row r="49" spans="1:21" outlineLevel="4" x14ac:dyDescent="0.25">
      <c r="A49" s="12" t="s">
        <v>22</v>
      </c>
      <c r="B49" s="12" t="s">
        <v>23</v>
      </c>
      <c r="C49" s="13">
        <v>41</v>
      </c>
      <c r="D49" s="14" t="s">
        <v>24</v>
      </c>
      <c r="E49" s="14" t="s">
        <v>25</v>
      </c>
      <c r="F49" s="14" t="s">
        <v>26</v>
      </c>
      <c r="G49" s="14" t="s">
        <v>27</v>
      </c>
      <c r="H49" s="14" t="s">
        <v>113</v>
      </c>
      <c r="I49" s="14" t="s">
        <v>114</v>
      </c>
      <c r="J49" s="14" t="s">
        <v>115</v>
      </c>
      <c r="K49" s="15">
        <v>0</v>
      </c>
      <c r="L49" s="15">
        <v>100000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5"/>
      <c r="U49" s="5"/>
    </row>
    <row r="50" spans="1:21" outlineLevel="4" x14ac:dyDescent="0.25">
      <c r="A50" s="12" t="s">
        <v>22</v>
      </c>
      <c r="B50" s="12" t="s">
        <v>23</v>
      </c>
      <c r="C50" s="13">
        <v>41</v>
      </c>
      <c r="D50" s="14" t="s">
        <v>24</v>
      </c>
      <c r="E50" s="14" t="s">
        <v>25</v>
      </c>
      <c r="F50" s="14" t="s">
        <v>26</v>
      </c>
      <c r="G50" s="14" t="s">
        <v>27</v>
      </c>
      <c r="H50" s="14" t="s">
        <v>113</v>
      </c>
      <c r="I50" s="14" t="s">
        <v>114</v>
      </c>
      <c r="J50" s="14"/>
      <c r="K50" s="15">
        <v>97100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100000</v>
      </c>
      <c r="R50" s="15">
        <v>50000</v>
      </c>
      <c r="S50" s="15">
        <v>50000</v>
      </c>
      <c r="T50" s="5"/>
      <c r="U50" s="5"/>
    </row>
    <row r="51" spans="1:21" outlineLevel="4" x14ac:dyDescent="0.25">
      <c r="A51" s="12" t="s">
        <v>22</v>
      </c>
      <c r="B51" s="12" t="s">
        <v>23</v>
      </c>
      <c r="C51" s="13">
        <v>41</v>
      </c>
      <c r="D51" s="14" t="s">
        <v>24</v>
      </c>
      <c r="E51" s="14" t="s">
        <v>25</v>
      </c>
      <c r="F51" s="14" t="s">
        <v>26</v>
      </c>
      <c r="G51" s="14" t="s">
        <v>27</v>
      </c>
      <c r="H51" s="14" t="s">
        <v>116</v>
      </c>
      <c r="I51" s="14" t="s">
        <v>117</v>
      </c>
      <c r="J51" s="14"/>
      <c r="K51" s="15">
        <v>59809</v>
      </c>
      <c r="L51" s="15">
        <v>60000</v>
      </c>
      <c r="M51" s="15">
        <v>0</v>
      </c>
      <c r="N51" s="15">
        <v>0</v>
      </c>
      <c r="O51" s="15">
        <v>0</v>
      </c>
      <c r="P51" s="15">
        <v>0</v>
      </c>
      <c r="Q51" s="15">
        <v>60000</v>
      </c>
      <c r="R51" s="15">
        <v>30000</v>
      </c>
      <c r="S51" s="15">
        <v>27964</v>
      </c>
      <c r="T51" s="5"/>
      <c r="U51" s="5"/>
    </row>
    <row r="52" spans="1:21" outlineLevel="4" x14ac:dyDescent="0.25">
      <c r="A52" s="12" t="s">
        <v>22</v>
      </c>
      <c r="B52" s="12" t="s">
        <v>23</v>
      </c>
      <c r="C52" s="13">
        <v>41</v>
      </c>
      <c r="D52" s="14" t="s">
        <v>24</v>
      </c>
      <c r="E52" s="14" t="s">
        <v>25</v>
      </c>
      <c r="F52" s="14" t="s">
        <v>26</v>
      </c>
      <c r="G52" s="14" t="s">
        <v>27</v>
      </c>
      <c r="H52" s="14" t="s">
        <v>118</v>
      </c>
      <c r="I52" s="14" t="s">
        <v>119</v>
      </c>
      <c r="J52" s="14"/>
      <c r="K52" s="15">
        <v>19301</v>
      </c>
      <c r="L52" s="15">
        <v>30000</v>
      </c>
      <c r="M52" s="15">
        <v>0</v>
      </c>
      <c r="N52" s="15">
        <v>0</v>
      </c>
      <c r="O52" s="15">
        <v>0</v>
      </c>
      <c r="P52" s="15">
        <v>0</v>
      </c>
      <c r="Q52" s="15">
        <v>30000</v>
      </c>
      <c r="R52" s="15">
        <v>15000</v>
      </c>
      <c r="S52" s="15">
        <v>0</v>
      </c>
      <c r="T52" s="5"/>
      <c r="U52" s="5"/>
    </row>
    <row r="53" spans="1:21" outlineLevel="4" x14ac:dyDescent="0.25">
      <c r="A53" s="12" t="s">
        <v>22</v>
      </c>
      <c r="B53" s="12" t="s">
        <v>23</v>
      </c>
      <c r="C53" s="13">
        <v>41</v>
      </c>
      <c r="D53" s="14" t="s">
        <v>24</v>
      </c>
      <c r="E53" s="14" t="s">
        <v>25</v>
      </c>
      <c r="F53" s="14" t="s">
        <v>26</v>
      </c>
      <c r="G53" s="14" t="s">
        <v>27</v>
      </c>
      <c r="H53" s="14" t="s">
        <v>120</v>
      </c>
      <c r="I53" s="14" t="s">
        <v>121</v>
      </c>
      <c r="J53" s="14" t="s">
        <v>122</v>
      </c>
      <c r="K53" s="15">
        <v>0</v>
      </c>
      <c r="L53" s="15">
        <v>100000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5"/>
      <c r="U53" s="5"/>
    </row>
    <row r="54" spans="1:21" outlineLevel="4" x14ac:dyDescent="0.25">
      <c r="A54" s="12" t="s">
        <v>22</v>
      </c>
      <c r="B54" s="12" t="s">
        <v>23</v>
      </c>
      <c r="C54" s="13">
        <v>41</v>
      </c>
      <c r="D54" s="14" t="s">
        <v>24</v>
      </c>
      <c r="E54" s="14" t="s">
        <v>25</v>
      </c>
      <c r="F54" s="14" t="s">
        <v>26</v>
      </c>
      <c r="G54" s="14" t="s">
        <v>27</v>
      </c>
      <c r="H54" s="14" t="s">
        <v>120</v>
      </c>
      <c r="I54" s="14" t="s">
        <v>121</v>
      </c>
      <c r="J54" s="14"/>
      <c r="K54" s="15">
        <v>97351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100000</v>
      </c>
      <c r="R54" s="15">
        <v>100000</v>
      </c>
      <c r="S54" s="15">
        <v>0</v>
      </c>
      <c r="T54" s="5"/>
      <c r="U54" s="5"/>
    </row>
    <row r="55" spans="1:21" outlineLevel="4" x14ac:dyDescent="0.25">
      <c r="A55" s="12" t="s">
        <v>22</v>
      </c>
      <c r="B55" s="12" t="s">
        <v>23</v>
      </c>
      <c r="C55" s="13">
        <v>41</v>
      </c>
      <c r="D55" s="14" t="s">
        <v>24</v>
      </c>
      <c r="E55" s="14" t="s">
        <v>25</v>
      </c>
      <c r="F55" s="14" t="s">
        <v>26</v>
      </c>
      <c r="G55" s="14" t="s">
        <v>27</v>
      </c>
      <c r="H55" s="14" t="s">
        <v>123</v>
      </c>
      <c r="I55" s="14" t="s">
        <v>124</v>
      </c>
      <c r="J55" s="14"/>
      <c r="K55" s="15">
        <v>5151</v>
      </c>
      <c r="L55" s="15">
        <v>18000</v>
      </c>
      <c r="M55" s="15">
        <v>0</v>
      </c>
      <c r="N55" s="15">
        <v>0</v>
      </c>
      <c r="O55" s="15">
        <v>0</v>
      </c>
      <c r="P55" s="15">
        <v>0</v>
      </c>
      <c r="Q55" s="15">
        <v>18000</v>
      </c>
      <c r="R55" s="15">
        <v>9000</v>
      </c>
      <c r="S55" s="15">
        <v>1550</v>
      </c>
      <c r="T55" s="5"/>
      <c r="U55" s="5"/>
    </row>
    <row r="56" spans="1:21" outlineLevel="4" x14ac:dyDescent="0.25">
      <c r="A56" s="12" t="s">
        <v>22</v>
      </c>
      <c r="B56" s="12" t="s">
        <v>23</v>
      </c>
      <c r="C56" s="13">
        <v>41</v>
      </c>
      <c r="D56" s="14" t="s">
        <v>24</v>
      </c>
      <c r="E56" s="14" t="s">
        <v>25</v>
      </c>
      <c r="F56" s="14" t="s">
        <v>26</v>
      </c>
      <c r="G56" s="14" t="s">
        <v>27</v>
      </c>
      <c r="H56" s="14" t="s">
        <v>125</v>
      </c>
      <c r="I56" s="14" t="s">
        <v>126</v>
      </c>
      <c r="J56" s="14" t="s">
        <v>127</v>
      </c>
      <c r="K56" s="15">
        <v>0</v>
      </c>
      <c r="L56" s="15">
        <v>200000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5"/>
      <c r="U56" s="5"/>
    </row>
    <row r="57" spans="1:21" outlineLevel="4" x14ac:dyDescent="0.25">
      <c r="A57" s="12" t="s">
        <v>22</v>
      </c>
      <c r="B57" s="12" t="s">
        <v>23</v>
      </c>
      <c r="C57" s="13">
        <v>41</v>
      </c>
      <c r="D57" s="14" t="s">
        <v>24</v>
      </c>
      <c r="E57" s="14" t="s">
        <v>25</v>
      </c>
      <c r="F57" s="14" t="s">
        <v>26</v>
      </c>
      <c r="G57" s="14" t="s">
        <v>27</v>
      </c>
      <c r="H57" s="14" t="s">
        <v>125</v>
      </c>
      <c r="I57" s="14" t="s">
        <v>126</v>
      </c>
      <c r="J57" s="14"/>
      <c r="K57" s="15">
        <v>200000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200000</v>
      </c>
      <c r="R57" s="15">
        <v>100000</v>
      </c>
      <c r="S57" s="15">
        <v>89474</v>
      </c>
      <c r="T57" s="5"/>
      <c r="U57" s="5"/>
    </row>
    <row r="58" spans="1:21" outlineLevel="4" x14ac:dyDescent="0.25">
      <c r="A58" s="12" t="s">
        <v>22</v>
      </c>
      <c r="B58" s="12" t="s">
        <v>23</v>
      </c>
      <c r="C58" s="13">
        <v>41</v>
      </c>
      <c r="D58" s="14" t="s">
        <v>24</v>
      </c>
      <c r="E58" s="14" t="s">
        <v>25</v>
      </c>
      <c r="F58" s="14" t="s">
        <v>26</v>
      </c>
      <c r="G58" s="14" t="s">
        <v>27</v>
      </c>
      <c r="H58" s="14" t="s">
        <v>128</v>
      </c>
      <c r="I58" s="14" t="s">
        <v>129</v>
      </c>
      <c r="J58" s="14"/>
      <c r="K58" s="15">
        <v>4887</v>
      </c>
      <c r="L58" s="15">
        <v>20000</v>
      </c>
      <c r="M58" s="15">
        <v>0</v>
      </c>
      <c r="N58" s="15">
        <v>0</v>
      </c>
      <c r="O58" s="15">
        <v>0</v>
      </c>
      <c r="P58" s="15">
        <v>0</v>
      </c>
      <c r="Q58" s="15">
        <v>20000</v>
      </c>
      <c r="R58" s="15">
        <v>10000</v>
      </c>
      <c r="S58" s="15">
        <v>0</v>
      </c>
      <c r="T58" s="5"/>
      <c r="U58" s="5"/>
    </row>
    <row r="59" spans="1:21" outlineLevel="4" x14ac:dyDescent="0.25">
      <c r="A59" s="12" t="s">
        <v>22</v>
      </c>
      <c r="B59" s="12" t="s">
        <v>23</v>
      </c>
      <c r="C59" s="13">
        <v>41</v>
      </c>
      <c r="D59" s="14" t="s">
        <v>24</v>
      </c>
      <c r="E59" s="14" t="s">
        <v>25</v>
      </c>
      <c r="F59" s="14" t="s">
        <v>26</v>
      </c>
      <c r="G59" s="14" t="s">
        <v>27</v>
      </c>
      <c r="H59" s="14" t="s">
        <v>130</v>
      </c>
      <c r="I59" s="14" t="s">
        <v>131</v>
      </c>
      <c r="J59" s="14"/>
      <c r="K59" s="15">
        <v>652680</v>
      </c>
      <c r="L59" s="15">
        <v>200000</v>
      </c>
      <c r="M59" s="15">
        <v>617235</v>
      </c>
      <c r="N59" s="15">
        <v>0</v>
      </c>
      <c r="O59" s="15">
        <v>0</v>
      </c>
      <c r="P59" s="15">
        <v>0</v>
      </c>
      <c r="Q59" s="15">
        <v>817235</v>
      </c>
      <c r="R59" s="15">
        <v>817235</v>
      </c>
      <c r="S59" s="15">
        <v>0</v>
      </c>
      <c r="T59" s="5"/>
      <c r="U59" s="5"/>
    </row>
    <row r="60" spans="1:21" outlineLevel="4" x14ac:dyDescent="0.25">
      <c r="A60" s="12" t="s">
        <v>22</v>
      </c>
      <c r="B60" s="12" t="s">
        <v>23</v>
      </c>
      <c r="C60" s="13">
        <v>41</v>
      </c>
      <c r="D60" s="14" t="s">
        <v>24</v>
      </c>
      <c r="E60" s="14" t="s">
        <v>25</v>
      </c>
      <c r="F60" s="14" t="s">
        <v>26</v>
      </c>
      <c r="G60" s="14" t="s">
        <v>27</v>
      </c>
      <c r="H60" s="14" t="s">
        <v>132</v>
      </c>
      <c r="I60" s="14" t="s">
        <v>133</v>
      </c>
      <c r="J60" s="14" t="s">
        <v>134</v>
      </c>
      <c r="K60" s="15">
        <v>0</v>
      </c>
      <c r="L60" s="15">
        <v>600000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5"/>
      <c r="U60" s="5"/>
    </row>
    <row r="61" spans="1:21" outlineLevel="4" x14ac:dyDescent="0.25">
      <c r="A61" s="12" t="s">
        <v>22</v>
      </c>
      <c r="B61" s="12" t="s">
        <v>23</v>
      </c>
      <c r="C61" s="13">
        <v>41</v>
      </c>
      <c r="D61" s="14" t="s">
        <v>24</v>
      </c>
      <c r="E61" s="14" t="s">
        <v>25</v>
      </c>
      <c r="F61" s="14" t="s">
        <v>26</v>
      </c>
      <c r="G61" s="14" t="s">
        <v>27</v>
      </c>
      <c r="H61" s="14" t="s">
        <v>132</v>
      </c>
      <c r="I61" s="14" t="s">
        <v>133</v>
      </c>
      <c r="J61" s="14"/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600000</v>
      </c>
      <c r="R61" s="15">
        <v>600000</v>
      </c>
      <c r="S61" s="15">
        <v>0</v>
      </c>
      <c r="T61" s="5"/>
      <c r="U61" s="5"/>
    </row>
    <row r="62" spans="1:21" outlineLevel="4" x14ac:dyDescent="0.25">
      <c r="A62" s="12" t="s">
        <v>22</v>
      </c>
      <c r="B62" s="12" t="s">
        <v>23</v>
      </c>
      <c r="C62" s="13">
        <v>41</v>
      </c>
      <c r="D62" s="14" t="s">
        <v>24</v>
      </c>
      <c r="E62" s="14" t="s">
        <v>25</v>
      </c>
      <c r="F62" s="14" t="s">
        <v>26</v>
      </c>
      <c r="G62" s="14" t="s">
        <v>27</v>
      </c>
      <c r="H62" s="14" t="s">
        <v>135</v>
      </c>
      <c r="I62" s="14" t="s">
        <v>136</v>
      </c>
      <c r="J62" s="14"/>
      <c r="K62" s="15">
        <v>0</v>
      </c>
      <c r="L62" s="15">
        <v>1000</v>
      </c>
      <c r="M62" s="15">
        <v>0</v>
      </c>
      <c r="N62" s="15">
        <v>0</v>
      </c>
      <c r="O62" s="15">
        <v>0</v>
      </c>
      <c r="P62" s="15">
        <v>0</v>
      </c>
      <c r="Q62" s="15">
        <v>2000</v>
      </c>
      <c r="R62" s="15">
        <v>1000</v>
      </c>
      <c r="S62" s="15">
        <v>0</v>
      </c>
      <c r="T62" s="5"/>
      <c r="U62" s="5"/>
    </row>
    <row r="63" spans="1:21" outlineLevel="4" x14ac:dyDescent="0.25">
      <c r="A63" s="12" t="s">
        <v>22</v>
      </c>
      <c r="B63" s="12" t="s">
        <v>23</v>
      </c>
      <c r="C63" s="13">
        <v>41</v>
      </c>
      <c r="D63" s="14" t="s">
        <v>24</v>
      </c>
      <c r="E63" s="14" t="s">
        <v>25</v>
      </c>
      <c r="F63" s="14" t="s">
        <v>26</v>
      </c>
      <c r="G63" s="14" t="s">
        <v>27</v>
      </c>
      <c r="H63" s="14" t="s">
        <v>137</v>
      </c>
      <c r="I63" s="14" t="s">
        <v>138</v>
      </c>
      <c r="J63" s="14"/>
      <c r="K63" s="15">
        <v>0</v>
      </c>
      <c r="L63" s="15">
        <v>1000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5"/>
      <c r="U63" s="5"/>
    </row>
    <row r="64" spans="1:21" outlineLevel="4" x14ac:dyDescent="0.25">
      <c r="A64" s="12" t="s">
        <v>22</v>
      </c>
      <c r="B64" s="12" t="s">
        <v>23</v>
      </c>
      <c r="C64" s="13">
        <v>41</v>
      </c>
      <c r="D64" s="14" t="s">
        <v>24</v>
      </c>
      <c r="E64" s="14" t="s">
        <v>25</v>
      </c>
      <c r="F64" s="14" t="s">
        <v>26</v>
      </c>
      <c r="G64" s="14" t="s">
        <v>27</v>
      </c>
      <c r="H64" s="14" t="s">
        <v>139</v>
      </c>
      <c r="I64" s="14" t="s">
        <v>140</v>
      </c>
      <c r="J64" s="14"/>
      <c r="K64" s="15">
        <v>99218</v>
      </c>
      <c r="L64" s="15">
        <v>150000</v>
      </c>
      <c r="M64" s="15">
        <v>0</v>
      </c>
      <c r="N64" s="15">
        <v>0</v>
      </c>
      <c r="O64" s="15">
        <v>0</v>
      </c>
      <c r="P64" s="15">
        <v>0</v>
      </c>
      <c r="Q64" s="15">
        <v>150000</v>
      </c>
      <c r="R64" s="15">
        <v>93750</v>
      </c>
      <c r="S64" s="15">
        <v>32407</v>
      </c>
      <c r="T64" s="5"/>
      <c r="U64" s="5"/>
    </row>
    <row r="65" spans="1:21" outlineLevel="4" x14ac:dyDescent="0.25">
      <c r="A65" s="12" t="s">
        <v>22</v>
      </c>
      <c r="B65" s="12" t="s">
        <v>23</v>
      </c>
      <c r="C65" s="13">
        <v>41</v>
      </c>
      <c r="D65" s="14" t="s">
        <v>24</v>
      </c>
      <c r="E65" s="14" t="s">
        <v>25</v>
      </c>
      <c r="F65" s="14" t="s">
        <v>26</v>
      </c>
      <c r="G65" s="14" t="s">
        <v>27</v>
      </c>
      <c r="H65" s="14" t="s">
        <v>141</v>
      </c>
      <c r="I65" s="14" t="s">
        <v>142</v>
      </c>
      <c r="J65" s="14" t="s">
        <v>143</v>
      </c>
      <c r="K65" s="15">
        <v>0</v>
      </c>
      <c r="L65" s="15">
        <v>100000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5"/>
      <c r="U65" s="5"/>
    </row>
    <row r="66" spans="1:21" outlineLevel="4" x14ac:dyDescent="0.25">
      <c r="A66" s="12" t="s">
        <v>22</v>
      </c>
      <c r="B66" s="12" t="s">
        <v>23</v>
      </c>
      <c r="C66" s="13">
        <v>41</v>
      </c>
      <c r="D66" s="14" t="s">
        <v>24</v>
      </c>
      <c r="E66" s="14" t="s">
        <v>25</v>
      </c>
      <c r="F66" s="14" t="s">
        <v>26</v>
      </c>
      <c r="G66" s="14" t="s">
        <v>27</v>
      </c>
      <c r="H66" s="14" t="s">
        <v>141</v>
      </c>
      <c r="I66" s="14" t="s">
        <v>142</v>
      </c>
      <c r="J66" s="14"/>
      <c r="K66" s="15">
        <v>270600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100000</v>
      </c>
      <c r="R66" s="15">
        <v>50000</v>
      </c>
      <c r="S66" s="15">
        <v>17000</v>
      </c>
      <c r="T66" s="5"/>
      <c r="U66" s="5"/>
    </row>
    <row r="67" spans="1:21" outlineLevel="4" x14ac:dyDescent="0.25">
      <c r="A67" s="12" t="s">
        <v>22</v>
      </c>
      <c r="B67" s="12" t="s">
        <v>23</v>
      </c>
      <c r="C67" s="13">
        <v>41</v>
      </c>
      <c r="D67" s="14" t="s">
        <v>24</v>
      </c>
      <c r="E67" s="14" t="s">
        <v>25</v>
      </c>
      <c r="F67" s="14" t="s">
        <v>26</v>
      </c>
      <c r="G67" s="14" t="s">
        <v>27</v>
      </c>
      <c r="H67" s="14" t="s">
        <v>144</v>
      </c>
      <c r="I67" s="14" t="s">
        <v>145</v>
      </c>
      <c r="J67" s="14" t="s">
        <v>146</v>
      </c>
      <c r="K67" s="15">
        <v>0</v>
      </c>
      <c r="L67" s="15">
        <v>50000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5"/>
      <c r="U67" s="5"/>
    </row>
    <row r="68" spans="1:21" outlineLevel="4" x14ac:dyDescent="0.25">
      <c r="A68" s="12" t="s">
        <v>22</v>
      </c>
      <c r="B68" s="12" t="s">
        <v>23</v>
      </c>
      <c r="C68" s="13">
        <v>41</v>
      </c>
      <c r="D68" s="14" t="s">
        <v>24</v>
      </c>
      <c r="E68" s="14" t="s">
        <v>25</v>
      </c>
      <c r="F68" s="14" t="s">
        <v>26</v>
      </c>
      <c r="G68" s="14" t="s">
        <v>27</v>
      </c>
      <c r="H68" s="14" t="s">
        <v>144</v>
      </c>
      <c r="I68" s="14" t="s">
        <v>145</v>
      </c>
      <c r="J68" s="14"/>
      <c r="K68" s="15">
        <v>48000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50000</v>
      </c>
      <c r="R68" s="15">
        <v>25000</v>
      </c>
      <c r="S68" s="15">
        <v>24000</v>
      </c>
      <c r="T68" s="5"/>
      <c r="U68" s="5"/>
    </row>
    <row r="69" spans="1:21" outlineLevel="4" x14ac:dyDescent="0.25">
      <c r="A69" s="12" t="s">
        <v>22</v>
      </c>
      <c r="B69" s="12" t="s">
        <v>23</v>
      </c>
      <c r="C69" s="13">
        <v>41</v>
      </c>
      <c r="D69" s="14" t="s">
        <v>24</v>
      </c>
      <c r="E69" s="14" t="s">
        <v>25</v>
      </c>
      <c r="F69" s="14" t="s">
        <v>26</v>
      </c>
      <c r="G69" s="14" t="s">
        <v>27</v>
      </c>
      <c r="H69" s="14" t="s">
        <v>147</v>
      </c>
      <c r="I69" s="14" t="s">
        <v>148</v>
      </c>
      <c r="J69" s="14"/>
      <c r="K69" s="15">
        <v>98624</v>
      </c>
      <c r="L69" s="15">
        <v>100000</v>
      </c>
      <c r="M69" s="15">
        <v>0</v>
      </c>
      <c r="N69" s="15">
        <v>0</v>
      </c>
      <c r="O69" s="15">
        <v>0</v>
      </c>
      <c r="P69" s="15">
        <v>0</v>
      </c>
      <c r="Q69" s="15">
        <v>100000</v>
      </c>
      <c r="R69" s="15">
        <v>50000</v>
      </c>
      <c r="S69" s="15">
        <v>48700</v>
      </c>
      <c r="T69" s="5"/>
      <c r="U69" s="5"/>
    </row>
    <row r="70" spans="1:21" outlineLevel="4" x14ac:dyDescent="0.25">
      <c r="A70" s="12" t="s">
        <v>22</v>
      </c>
      <c r="B70" s="12" t="s">
        <v>23</v>
      </c>
      <c r="C70" s="13">
        <v>41</v>
      </c>
      <c r="D70" s="14" t="s">
        <v>24</v>
      </c>
      <c r="E70" s="14" t="s">
        <v>25</v>
      </c>
      <c r="F70" s="14" t="s">
        <v>26</v>
      </c>
      <c r="G70" s="14" t="s">
        <v>27</v>
      </c>
      <c r="H70" s="14" t="s">
        <v>149</v>
      </c>
      <c r="I70" s="14" t="s">
        <v>150</v>
      </c>
      <c r="J70" s="14" t="s">
        <v>151</v>
      </c>
      <c r="K70" s="15">
        <v>0</v>
      </c>
      <c r="L70" s="15">
        <v>1000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5"/>
      <c r="U70" s="5"/>
    </row>
    <row r="71" spans="1:21" outlineLevel="4" x14ac:dyDescent="0.25">
      <c r="A71" s="12" t="s">
        <v>22</v>
      </c>
      <c r="B71" s="12" t="s">
        <v>23</v>
      </c>
      <c r="C71" s="13">
        <v>41</v>
      </c>
      <c r="D71" s="14" t="s">
        <v>24</v>
      </c>
      <c r="E71" s="14" t="s">
        <v>25</v>
      </c>
      <c r="F71" s="14" t="s">
        <v>26</v>
      </c>
      <c r="G71" s="14" t="s">
        <v>27</v>
      </c>
      <c r="H71" s="14" t="s">
        <v>149</v>
      </c>
      <c r="I71" s="14" t="s">
        <v>150</v>
      </c>
      <c r="J71" s="14"/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1000</v>
      </c>
      <c r="R71" s="15">
        <v>500</v>
      </c>
      <c r="S71" s="15">
        <v>0</v>
      </c>
      <c r="T71" s="5"/>
      <c r="U71" s="5"/>
    </row>
    <row r="72" spans="1:21" outlineLevel="4" x14ac:dyDescent="0.25">
      <c r="A72" s="12" t="s">
        <v>22</v>
      </c>
      <c r="B72" s="12" t="s">
        <v>23</v>
      </c>
      <c r="C72" s="13">
        <v>41</v>
      </c>
      <c r="D72" s="14" t="s">
        <v>24</v>
      </c>
      <c r="E72" s="14" t="s">
        <v>25</v>
      </c>
      <c r="F72" s="14" t="s">
        <v>26</v>
      </c>
      <c r="G72" s="14" t="s">
        <v>27</v>
      </c>
      <c r="H72" s="14" t="s">
        <v>152</v>
      </c>
      <c r="I72" s="14" t="s">
        <v>153</v>
      </c>
      <c r="J72" s="14" t="s">
        <v>154</v>
      </c>
      <c r="K72" s="15">
        <v>0</v>
      </c>
      <c r="L72" s="15">
        <v>200000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5"/>
      <c r="U72" s="5"/>
    </row>
    <row r="73" spans="1:21" outlineLevel="4" x14ac:dyDescent="0.25">
      <c r="A73" s="12" t="s">
        <v>22</v>
      </c>
      <c r="B73" s="12" t="s">
        <v>23</v>
      </c>
      <c r="C73" s="13">
        <v>41</v>
      </c>
      <c r="D73" s="14" t="s">
        <v>24</v>
      </c>
      <c r="E73" s="14" t="s">
        <v>25</v>
      </c>
      <c r="F73" s="14" t="s">
        <v>26</v>
      </c>
      <c r="G73" s="14" t="s">
        <v>27</v>
      </c>
      <c r="H73" s="14" t="s">
        <v>152</v>
      </c>
      <c r="I73" s="14" t="s">
        <v>153</v>
      </c>
      <c r="J73" s="14"/>
      <c r="K73" s="15">
        <v>115000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200000</v>
      </c>
      <c r="R73" s="15">
        <v>200000</v>
      </c>
      <c r="S73" s="15">
        <v>0</v>
      </c>
      <c r="T73" s="5"/>
      <c r="U73" s="5"/>
    </row>
    <row r="74" spans="1:21" outlineLevel="4" x14ac:dyDescent="0.25">
      <c r="A74" s="12" t="s">
        <v>22</v>
      </c>
      <c r="B74" s="12" t="s">
        <v>23</v>
      </c>
      <c r="C74" s="13">
        <v>41</v>
      </c>
      <c r="D74" s="14" t="s">
        <v>24</v>
      </c>
      <c r="E74" s="14" t="s">
        <v>25</v>
      </c>
      <c r="F74" s="14" t="s">
        <v>26</v>
      </c>
      <c r="G74" s="14" t="s">
        <v>27</v>
      </c>
      <c r="H74" s="14" t="s">
        <v>155</v>
      </c>
      <c r="I74" s="14" t="s">
        <v>156</v>
      </c>
      <c r="J74" s="14" t="s">
        <v>157</v>
      </c>
      <c r="K74" s="15">
        <v>0</v>
      </c>
      <c r="L74" s="15">
        <v>100000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5"/>
      <c r="U74" s="5"/>
    </row>
    <row r="75" spans="1:21" outlineLevel="4" x14ac:dyDescent="0.25">
      <c r="A75" s="12" t="s">
        <v>22</v>
      </c>
      <c r="B75" s="12" t="s">
        <v>23</v>
      </c>
      <c r="C75" s="13">
        <v>41</v>
      </c>
      <c r="D75" s="14" t="s">
        <v>24</v>
      </c>
      <c r="E75" s="14" t="s">
        <v>25</v>
      </c>
      <c r="F75" s="14" t="s">
        <v>26</v>
      </c>
      <c r="G75" s="14" t="s">
        <v>27</v>
      </c>
      <c r="H75" s="14" t="s">
        <v>155</v>
      </c>
      <c r="I75" s="14" t="s">
        <v>156</v>
      </c>
      <c r="J75" s="14"/>
      <c r="K75" s="15">
        <v>172240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100000</v>
      </c>
      <c r="R75" s="15">
        <v>50000</v>
      </c>
      <c r="S75" s="15">
        <v>0</v>
      </c>
      <c r="T75" s="5"/>
      <c r="U75" s="5"/>
    </row>
    <row r="76" spans="1:21" outlineLevel="4" x14ac:dyDescent="0.25">
      <c r="A76" s="12" t="s">
        <v>22</v>
      </c>
      <c r="B76" s="12" t="s">
        <v>23</v>
      </c>
      <c r="C76" s="13">
        <v>41</v>
      </c>
      <c r="D76" s="14" t="s">
        <v>24</v>
      </c>
      <c r="E76" s="14" t="s">
        <v>25</v>
      </c>
      <c r="F76" s="14" t="s">
        <v>26</v>
      </c>
      <c r="G76" s="14" t="s">
        <v>27</v>
      </c>
      <c r="H76" s="14" t="s">
        <v>158</v>
      </c>
      <c r="I76" s="14" t="s">
        <v>159</v>
      </c>
      <c r="J76" s="14" t="s">
        <v>151</v>
      </c>
      <c r="K76" s="15">
        <v>0</v>
      </c>
      <c r="L76" s="15">
        <v>120000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5"/>
      <c r="U76" s="5"/>
    </row>
    <row r="77" spans="1:21" outlineLevel="4" x14ac:dyDescent="0.25">
      <c r="A77" s="12" t="s">
        <v>22</v>
      </c>
      <c r="B77" s="12" t="s">
        <v>23</v>
      </c>
      <c r="C77" s="13">
        <v>41</v>
      </c>
      <c r="D77" s="14" t="s">
        <v>24</v>
      </c>
      <c r="E77" s="14" t="s">
        <v>25</v>
      </c>
      <c r="F77" s="14" t="s">
        <v>26</v>
      </c>
      <c r="G77" s="14" t="s">
        <v>27</v>
      </c>
      <c r="H77" s="14" t="s">
        <v>158</v>
      </c>
      <c r="I77" s="14" t="s">
        <v>159</v>
      </c>
      <c r="J77" s="14"/>
      <c r="K77" s="15">
        <v>183118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120000</v>
      </c>
      <c r="R77" s="15">
        <v>120000</v>
      </c>
      <c r="S77" s="15">
        <v>71500</v>
      </c>
      <c r="T77" s="5"/>
      <c r="U77" s="5"/>
    </row>
    <row r="78" spans="1:21" outlineLevel="4" x14ac:dyDescent="0.25">
      <c r="A78" s="12" t="s">
        <v>22</v>
      </c>
      <c r="B78" s="12" t="s">
        <v>23</v>
      </c>
      <c r="C78" s="13">
        <v>41</v>
      </c>
      <c r="D78" s="14" t="s">
        <v>24</v>
      </c>
      <c r="E78" s="14" t="s">
        <v>25</v>
      </c>
      <c r="F78" s="14" t="s">
        <v>26</v>
      </c>
      <c r="G78" s="14" t="s">
        <v>27</v>
      </c>
      <c r="H78" s="14" t="s">
        <v>160</v>
      </c>
      <c r="I78" s="14" t="s">
        <v>161</v>
      </c>
      <c r="J78" s="14" t="s">
        <v>162</v>
      </c>
      <c r="K78" s="15">
        <v>0</v>
      </c>
      <c r="L78" s="15">
        <v>70000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5"/>
      <c r="U78" s="5"/>
    </row>
    <row r="79" spans="1:21" outlineLevel="4" x14ac:dyDescent="0.25">
      <c r="A79" s="12" t="s">
        <v>22</v>
      </c>
      <c r="B79" s="12" t="s">
        <v>23</v>
      </c>
      <c r="C79" s="13">
        <v>41</v>
      </c>
      <c r="D79" s="14" t="s">
        <v>24</v>
      </c>
      <c r="E79" s="14" t="s">
        <v>25</v>
      </c>
      <c r="F79" s="14" t="s">
        <v>26</v>
      </c>
      <c r="G79" s="14" t="s">
        <v>27</v>
      </c>
      <c r="H79" s="14" t="s">
        <v>160</v>
      </c>
      <c r="I79" s="14" t="s">
        <v>161</v>
      </c>
      <c r="J79" s="14"/>
      <c r="K79" s="15">
        <v>62990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70000</v>
      </c>
      <c r="R79" s="15">
        <v>35000</v>
      </c>
      <c r="S79" s="15">
        <v>0</v>
      </c>
      <c r="T79" s="5"/>
      <c r="U79" s="5"/>
    </row>
    <row r="80" spans="1:21" outlineLevel="4" x14ac:dyDescent="0.25">
      <c r="A80" s="12" t="s">
        <v>22</v>
      </c>
      <c r="B80" s="12" t="s">
        <v>23</v>
      </c>
      <c r="C80" s="13">
        <v>41</v>
      </c>
      <c r="D80" s="14" t="s">
        <v>24</v>
      </c>
      <c r="E80" s="14" t="s">
        <v>25</v>
      </c>
      <c r="F80" s="14" t="s">
        <v>26</v>
      </c>
      <c r="G80" s="14" t="s">
        <v>27</v>
      </c>
      <c r="H80" s="14" t="s">
        <v>163</v>
      </c>
      <c r="I80" s="14" t="s">
        <v>164</v>
      </c>
      <c r="J80" s="14"/>
      <c r="K80" s="15">
        <v>19600</v>
      </c>
      <c r="L80" s="15">
        <v>20000</v>
      </c>
      <c r="M80" s="15">
        <v>0</v>
      </c>
      <c r="N80" s="15">
        <v>0</v>
      </c>
      <c r="O80" s="15">
        <v>0</v>
      </c>
      <c r="P80" s="15">
        <v>0</v>
      </c>
      <c r="Q80" s="15">
        <v>20000</v>
      </c>
      <c r="R80" s="15">
        <v>10000</v>
      </c>
      <c r="S80" s="15">
        <v>0</v>
      </c>
      <c r="T80" s="5"/>
      <c r="U80" s="5"/>
    </row>
    <row r="81" spans="1:21" outlineLevel="4" x14ac:dyDescent="0.25">
      <c r="A81" s="12" t="s">
        <v>22</v>
      </c>
      <c r="B81" s="12" t="s">
        <v>23</v>
      </c>
      <c r="C81" s="13">
        <v>41</v>
      </c>
      <c r="D81" s="14" t="s">
        <v>24</v>
      </c>
      <c r="E81" s="14" t="s">
        <v>25</v>
      </c>
      <c r="F81" s="14" t="s">
        <v>26</v>
      </c>
      <c r="G81" s="14" t="s">
        <v>27</v>
      </c>
      <c r="H81" s="14" t="s">
        <v>165</v>
      </c>
      <c r="I81" s="14" t="s">
        <v>166</v>
      </c>
      <c r="J81" s="14"/>
      <c r="K81" s="15">
        <v>23290</v>
      </c>
      <c r="L81" s="15">
        <v>35000</v>
      </c>
      <c r="M81" s="15">
        <v>0</v>
      </c>
      <c r="N81" s="15">
        <v>0</v>
      </c>
      <c r="O81" s="15">
        <v>0</v>
      </c>
      <c r="P81" s="15">
        <v>0</v>
      </c>
      <c r="Q81" s="15">
        <v>35000</v>
      </c>
      <c r="R81" s="15">
        <v>17500</v>
      </c>
      <c r="S81" s="15">
        <v>0</v>
      </c>
      <c r="T81" s="5"/>
      <c r="U81" s="5"/>
    </row>
    <row r="82" spans="1:21" outlineLevel="4" x14ac:dyDescent="0.25">
      <c r="A82" s="12" t="s">
        <v>22</v>
      </c>
      <c r="B82" s="12" t="s">
        <v>23</v>
      </c>
      <c r="C82" s="13">
        <v>41</v>
      </c>
      <c r="D82" s="14" t="s">
        <v>24</v>
      </c>
      <c r="E82" s="14" t="s">
        <v>25</v>
      </c>
      <c r="F82" s="14" t="s">
        <v>26</v>
      </c>
      <c r="G82" s="14" t="s">
        <v>27</v>
      </c>
      <c r="H82" s="14" t="s">
        <v>167</v>
      </c>
      <c r="I82" s="14" t="s">
        <v>168</v>
      </c>
      <c r="J82" s="14"/>
      <c r="K82" s="15">
        <v>20000</v>
      </c>
      <c r="L82" s="15">
        <v>20000</v>
      </c>
      <c r="M82" s="15">
        <v>0</v>
      </c>
      <c r="N82" s="15">
        <v>0</v>
      </c>
      <c r="O82" s="15">
        <v>0</v>
      </c>
      <c r="P82" s="15">
        <v>0</v>
      </c>
      <c r="Q82" s="15">
        <v>20000</v>
      </c>
      <c r="R82" s="15">
        <v>10000</v>
      </c>
      <c r="S82" s="15">
        <v>0</v>
      </c>
      <c r="T82" s="5"/>
      <c r="U82" s="5"/>
    </row>
    <row r="83" spans="1:21" outlineLevel="3" x14ac:dyDescent="0.25">
      <c r="A83" s="16"/>
      <c r="B83" s="16"/>
      <c r="C83" s="17"/>
      <c r="D83" s="16"/>
      <c r="E83" s="16"/>
      <c r="F83" s="16" t="s">
        <v>175</v>
      </c>
      <c r="G83" s="16"/>
      <c r="H83" s="16"/>
      <c r="I83" s="16"/>
      <c r="J83" s="16"/>
      <c r="K83" s="18">
        <f t="shared" ref="K83:T83" si="0">SUBTOTAL(9,K3:K82)</f>
        <v>34152576</v>
      </c>
      <c r="L83" s="18">
        <f t="shared" si="0"/>
        <v>38425000</v>
      </c>
      <c r="M83" s="18">
        <f t="shared" si="0"/>
        <v>630609</v>
      </c>
      <c r="N83" s="18">
        <f t="shared" si="0"/>
        <v>0</v>
      </c>
      <c r="O83" s="18">
        <f t="shared" si="0"/>
        <v>0</v>
      </c>
      <c r="P83" s="18">
        <f t="shared" si="0"/>
        <v>0</v>
      </c>
      <c r="Q83" s="18">
        <f t="shared" si="0"/>
        <v>39055609</v>
      </c>
      <c r="R83" s="18">
        <f t="shared" si="0"/>
        <v>37724922</v>
      </c>
      <c r="S83" s="18">
        <f t="shared" si="0"/>
        <v>15839803</v>
      </c>
      <c r="T83" s="7">
        <f t="shared" si="0"/>
        <v>0</v>
      </c>
      <c r="U83" s="8"/>
    </row>
    <row r="84" spans="1:21" outlineLevel="4" x14ac:dyDescent="0.25">
      <c r="A84" s="12" t="s">
        <v>22</v>
      </c>
      <c r="B84" s="12" t="s">
        <v>23</v>
      </c>
      <c r="C84" s="13">
        <v>41</v>
      </c>
      <c r="D84" s="14" t="s">
        <v>24</v>
      </c>
      <c r="E84" s="14" t="s">
        <v>25</v>
      </c>
      <c r="F84" s="14" t="s">
        <v>169</v>
      </c>
      <c r="G84" s="14" t="s">
        <v>170</v>
      </c>
      <c r="H84" s="14" t="s">
        <v>125</v>
      </c>
      <c r="I84" s="14" t="s">
        <v>126</v>
      </c>
      <c r="J84" s="14" t="s">
        <v>171</v>
      </c>
      <c r="K84" s="15">
        <v>0</v>
      </c>
      <c r="L84" s="15">
        <v>5000000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5"/>
      <c r="U84" s="5"/>
    </row>
    <row r="85" spans="1:21" outlineLevel="4" x14ac:dyDescent="0.25">
      <c r="A85" s="12" t="s">
        <v>22</v>
      </c>
      <c r="B85" s="12" t="s">
        <v>23</v>
      </c>
      <c r="C85" s="13">
        <v>41</v>
      </c>
      <c r="D85" s="14" t="s">
        <v>24</v>
      </c>
      <c r="E85" s="14" t="s">
        <v>25</v>
      </c>
      <c r="F85" s="14" t="s">
        <v>169</v>
      </c>
      <c r="G85" s="14" t="s">
        <v>170</v>
      </c>
      <c r="H85" s="14" t="s">
        <v>125</v>
      </c>
      <c r="I85" s="14" t="s">
        <v>126</v>
      </c>
      <c r="J85" s="14"/>
      <c r="K85" s="15">
        <v>0</v>
      </c>
      <c r="L85" s="15">
        <v>0</v>
      </c>
      <c r="M85" s="15">
        <v>0</v>
      </c>
      <c r="N85" s="15">
        <v>-630609</v>
      </c>
      <c r="O85" s="15">
        <v>0</v>
      </c>
      <c r="P85" s="15">
        <v>0</v>
      </c>
      <c r="Q85" s="15">
        <v>4369391</v>
      </c>
      <c r="R85" s="15">
        <v>0</v>
      </c>
      <c r="S85" s="15">
        <v>0</v>
      </c>
      <c r="T85" s="5"/>
      <c r="U85" s="5"/>
    </row>
    <row r="86" spans="1:21" outlineLevel="3" x14ac:dyDescent="0.25">
      <c r="A86" s="16"/>
      <c r="B86" s="16"/>
      <c r="C86" s="17"/>
      <c r="D86" s="16"/>
      <c r="E86" s="16"/>
      <c r="F86" s="16" t="s">
        <v>176</v>
      </c>
      <c r="G86" s="16"/>
      <c r="H86" s="16"/>
      <c r="I86" s="16"/>
      <c r="J86" s="16"/>
      <c r="K86" s="18">
        <f t="shared" ref="K86:T86" si="1">SUBTOTAL(9,K84:K85)</f>
        <v>0</v>
      </c>
      <c r="L86" s="18">
        <f t="shared" si="1"/>
        <v>5000000</v>
      </c>
      <c r="M86" s="18">
        <f t="shared" si="1"/>
        <v>0</v>
      </c>
      <c r="N86" s="18">
        <f t="shared" si="1"/>
        <v>-630609</v>
      </c>
      <c r="O86" s="18">
        <f t="shared" si="1"/>
        <v>0</v>
      </c>
      <c r="P86" s="18">
        <f t="shared" si="1"/>
        <v>0</v>
      </c>
      <c r="Q86" s="18">
        <f t="shared" si="1"/>
        <v>4369391</v>
      </c>
      <c r="R86" s="18">
        <f t="shared" si="1"/>
        <v>0</v>
      </c>
      <c r="S86" s="18">
        <f t="shared" si="1"/>
        <v>0</v>
      </c>
      <c r="T86" s="7">
        <f t="shared" si="1"/>
        <v>0</v>
      </c>
      <c r="U86" s="6"/>
    </row>
    <row r="87" spans="1:21" outlineLevel="2" x14ac:dyDescent="0.25">
      <c r="A87" s="16"/>
      <c r="B87" s="16" t="s">
        <v>172</v>
      </c>
      <c r="C87" s="17"/>
      <c r="D87" s="16"/>
      <c r="E87" s="16"/>
      <c r="F87" s="16"/>
      <c r="G87" s="16"/>
      <c r="H87" s="16"/>
      <c r="I87" s="16"/>
      <c r="J87" s="16"/>
      <c r="K87" s="18">
        <f t="shared" ref="K87:T87" si="2">SUBTOTAL(9,K3:K85)</f>
        <v>34152576</v>
      </c>
      <c r="L87" s="18">
        <f t="shared" si="2"/>
        <v>43425000</v>
      </c>
      <c r="M87" s="18">
        <f t="shared" si="2"/>
        <v>630609</v>
      </c>
      <c r="N87" s="18">
        <f t="shared" si="2"/>
        <v>-630609</v>
      </c>
      <c r="O87" s="18">
        <f t="shared" si="2"/>
        <v>0</v>
      </c>
      <c r="P87" s="18">
        <f t="shared" si="2"/>
        <v>0</v>
      </c>
      <c r="Q87" s="18">
        <f t="shared" si="2"/>
        <v>43425000</v>
      </c>
      <c r="R87" s="18">
        <f t="shared" si="2"/>
        <v>37724922</v>
      </c>
      <c r="S87" s="18">
        <f t="shared" si="2"/>
        <v>15839803</v>
      </c>
      <c r="T87" s="7">
        <f t="shared" si="2"/>
        <v>0</v>
      </c>
      <c r="U87" s="6"/>
    </row>
    <row r="88" spans="1:21" outlineLevel="1" x14ac:dyDescent="0.25">
      <c r="A88" s="16"/>
      <c r="B88" s="16"/>
      <c r="C88" s="17" t="s">
        <v>174</v>
      </c>
      <c r="D88" s="16"/>
      <c r="E88" s="16"/>
      <c r="F88" s="16"/>
      <c r="G88" s="16"/>
      <c r="H88" s="16"/>
      <c r="I88" s="16"/>
      <c r="J88" s="16"/>
      <c r="K88" s="18">
        <f t="shared" ref="K88:T88" si="3">SUBTOTAL(9,K3:K85)</f>
        <v>34152576</v>
      </c>
      <c r="L88" s="18">
        <f t="shared" si="3"/>
        <v>43425000</v>
      </c>
      <c r="M88" s="18">
        <f t="shared" si="3"/>
        <v>630609</v>
      </c>
      <c r="N88" s="18">
        <f t="shared" si="3"/>
        <v>-630609</v>
      </c>
      <c r="O88" s="18">
        <f t="shared" si="3"/>
        <v>0</v>
      </c>
      <c r="P88" s="18">
        <f t="shared" si="3"/>
        <v>0</v>
      </c>
      <c r="Q88" s="18">
        <f t="shared" si="3"/>
        <v>43425000</v>
      </c>
      <c r="R88" s="18">
        <f t="shared" si="3"/>
        <v>37724922</v>
      </c>
      <c r="S88" s="18">
        <f t="shared" si="3"/>
        <v>15839803</v>
      </c>
      <c r="T88" s="7">
        <f t="shared" si="3"/>
        <v>0</v>
      </c>
      <c r="U88" s="6"/>
    </row>
    <row r="89" spans="1:21" x14ac:dyDescent="0.25">
      <c r="A89" s="16"/>
      <c r="B89" s="16" t="s">
        <v>173</v>
      </c>
      <c r="C89" s="17"/>
      <c r="D89" s="16"/>
      <c r="E89" s="16"/>
      <c r="F89" s="16"/>
      <c r="G89" s="16"/>
      <c r="H89" s="16"/>
      <c r="I89" s="16"/>
      <c r="J89" s="16"/>
      <c r="K89" s="18">
        <f t="shared" ref="K89:T89" si="4">SUBTOTAL(9,K3:K85)</f>
        <v>34152576</v>
      </c>
      <c r="L89" s="18">
        <f t="shared" si="4"/>
        <v>43425000</v>
      </c>
      <c r="M89" s="18">
        <f t="shared" si="4"/>
        <v>630609</v>
      </c>
      <c r="N89" s="18">
        <f t="shared" si="4"/>
        <v>-630609</v>
      </c>
      <c r="O89" s="18">
        <f t="shared" si="4"/>
        <v>0</v>
      </c>
      <c r="P89" s="18">
        <f t="shared" si="4"/>
        <v>0</v>
      </c>
      <c r="Q89" s="18">
        <f t="shared" si="4"/>
        <v>43425000</v>
      </c>
      <c r="R89" s="18">
        <f t="shared" si="4"/>
        <v>37724922</v>
      </c>
      <c r="S89" s="18">
        <f t="shared" si="4"/>
        <v>15839803</v>
      </c>
      <c r="T89" s="7">
        <f t="shared" si="4"/>
        <v>0</v>
      </c>
      <c r="U89" s="6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2020-01-02T06:47:14Z</dcterms:created>
  <dcterms:modified xsi:type="dcterms:W3CDTF">2020-01-09T09:54:25Z</dcterms:modified>
</cp:coreProperties>
</file>